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mc:AlternateContent xmlns:mc="http://schemas.openxmlformats.org/markup-compatibility/2006">
    <mc:Choice Requires="x15">
      <x15ac:absPath xmlns:x15ac="http://schemas.microsoft.com/office/spreadsheetml/2010/11/ac" url="C:\Users\NCMT\Desktop\"/>
    </mc:Choice>
  </mc:AlternateContent>
  <xr:revisionPtr revIDLastSave="0" documentId="8_{8D18FDB9-E587-46F5-9975-EC607103F34F}" xr6:coauthVersionLast="47" xr6:coauthVersionMax="47" xr10:uidLastSave="{00000000-0000-0000-0000-000000000000}"/>
  <bookViews>
    <workbookView xWindow="-120" yWindow="-120" windowWidth="29040" windowHeight="15840" xr2:uid="{00000000-000D-0000-FFFF-FFFF00000000}"/>
  </bookViews>
  <sheets>
    <sheet name="2023年第一批招聘" sheetId="1" r:id="rId1"/>
  </sheets>
  <definedNames>
    <definedName name="_xlnm._FilterDatabase" localSheetId="0" hidden="1">'2023年第一批招聘'!$A$2:$Q$21</definedName>
    <definedName name="_xlnm.Print_Titles" localSheetId="0">'2023年第一批招聘'!$2:$2</definedName>
  </definedNames>
  <calcPr calcId="181029"/>
</workbook>
</file>

<file path=xl/calcChain.xml><?xml version="1.0" encoding="utf-8"?>
<calcChain xmlns="http://schemas.openxmlformats.org/spreadsheetml/2006/main">
  <c r="I21" i="1" l="1"/>
  <c r="A20" i="1"/>
  <c r="A19" i="1"/>
  <c r="A18" i="1"/>
  <c r="A17" i="1"/>
  <c r="A16" i="1"/>
  <c r="A15" i="1"/>
  <c r="A14" i="1"/>
  <c r="A13" i="1"/>
  <c r="A12" i="1"/>
  <c r="A11" i="1"/>
  <c r="A10" i="1"/>
  <c r="A9" i="1"/>
  <c r="A8" i="1"/>
  <c r="A7" i="1"/>
  <c r="A6" i="1"/>
  <c r="A5" i="1"/>
  <c r="A4" i="1"/>
  <c r="A3" i="1"/>
</calcChain>
</file>

<file path=xl/sharedStrings.xml><?xml version="1.0" encoding="utf-8"?>
<sst xmlns="http://schemas.openxmlformats.org/spreadsheetml/2006/main" count="161" uniqueCount="103">
  <si>
    <t>江西省供销集团有限公司2023年度公开选聘人才岗位计划表</t>
  </si>
  <si>
    <t>序号</t>
  </si>
  <si>
    <t>单位</t>
  </si>
  <si>
    <t>需求部门</t>
  </si>
  <si>
    <t>岗位</t>
  </si>
  <si>
    <t>岗位层级</t>
  </si>
  <si>
    <t>学历要求</t>
  </si>
  <si>
    <t>专业要求</t>
  </si>
  <si>
    <t>现有人员情况</t>
  </si>
  <si>
    <t>需求人数</t>
  </si>
  <si>
    <t>招聘形式</t>
  </si>
  <si>
    <t>任职资格</t>
  </si>
  <si>
    <t>岗位职责</t>
  </si>
  <si>
    <t>备注</t>
  </si>
  <si>
    <t>集团总部
（共招聘3人）</t>
  </si>
  <si>
    <t>党群工作部</t>
  </si>
  <si>
    <t>党务秘书</t>
  </si>
  <si>
    <t>集团总部一般岗位</t>
  </si>
  <si>
    <t>硕士研究生及以上</t>
  </si>
  <si>
    <t>政治与社会类、新闻类、中文类、公共管理类相关专业</t>
  </si>
  <si>
    <t>笔试+面试</t>
  </si>
  <si>
    <t>1.中共党员，3年以上央企或国企基层党建及相关岗位经验；
2.有较强的文字功底，能独立起草各类制度文件、领导讲话等；
3.工作积极主动、认真细致，具有高度的责任心，良好的团队合作精神，能承受较大的工作压力；
4.岗位相关工作经验优秀者可适当放宽任职资格条件。</t>
  </si>
  <si>
    <t>1.负责草拟党建各类总结、计划、报告、发言稿、党团材料等综合性文件；
2.协助做好企业党建工作、精神文明建设工作以及思想政治工作；
3.指导并督促基层党组织开展日常党建工作 ；
4.遵守公司各项规章制度，履行保密义务；
5.完成上级安排的其他工作。</t>
  </si>
  <si>
    <t>企业管理部</t>
  </si>
  <si>
    <t>运营管理岗</t>
  </si>
  <si>
    <t>财政金融类、经济与贸易类、工商管理类相关专业</t>
  </si>
  <si>
    <t>1.3年以上央企或国企运营、企业管理工作经验；
2.具有财务相关知识和经验，能进行组织绩效分析和行业分析、了解相关的法律法规政策，具有较强的组织协调能力；
3.具有经济类中级以上证书者优先；
4.具有较强的组织协调能力，较强的公文写作能力；
5.具有3年以上冷链物流、农批市场招商运营工作经验者可放宽专业要求；
6.岗位相关工作经验优秀者可适当放宽任职资格条件。</t>
  </si>
  <si>
    <t>1.负责收集、整理集团相关产业市场、技术发展信息、研究主要同行的经营情况；
2.分析指导子公司经营和市场环境，对重大经营活动提出意见和建议，防范经营风险；
3.协助拟定集团年度经营计划；
4.分解计划至各子公司，并进行过程协调，监督重点经营工作的实施；
5.撰写集团月度经营小结、季、年度经营分析报告；
6.负责协调集团运营管理体系运行；
7.负责与行业协会联系，掌握行业发展动态，协助与同行、上下游的交流合作、寻找合作机会，合资合作，扩展市场；
8.完成上级安排的其他工作。</t>
  </si>
  <si>
    <t>财务管理部</t>
  </si>
  <si>
    <t>税筹预算管理岗</t>
  </si>
  <si>
    <t>财政金融类、经济与贸易类、会计与审计类相关专业</t>
  </si>
  <si>
    <t>1.3年以上央企或国企税务、预算管理工作经验；
2.精通财务、税务、会计相关法律法规，熟悉国家税务政策，了解属地税务政策更新情况；
3.工作态度谨慎细致，具备风险意识和问题分析能力，具备较强的学习能力，具备较强的沟通协调能力，具有较强的语言表达及公文写作能力；
4.具有注册会计师职业资格证或税务师证书者优先；
5.岗位相关工作经验优秀者可适当放宽任职资格条件。</t>
  </si>
  <si>
    <t>1.结合集团各子公司业务特征制定税收筹划方案,并跟进方案落地实施；
2.公司设立、股权变更、资产重组、注销、组织架构调整相关税务方案策划及政策应用；
3.新设项目、业务及产品等涉税事项评估；
4.集团月度、季度及年度税务申报清缴，组织、指导各子公司开展相关企业税及个税申报清缴；
5.组织各子公司开展日常税务检查工作，支持属地纳税评估、风险应对等工作
6.根据集团发展目标及战略，组织开展集团全面预算的编制工作，建立和维护公司的预算管理系统 ；
7.分析预算执行情况并对预算完成情况进行汇总、整理和分析，提出改进建议和措施 ；
8.负责根据实际经营情况，及时组织调整预算编制，使预算更趋准确；
9.负责全面预算相关工作，协调各部门完成预算的编制、执行等；
10.完成上级安排的其他工作。</t>
  </si>
  <si>
    <t>直属子公司
（共招聘16人）</t>
  </si>
  <si>
    <t>财务资金部</t>
  </si>
  <si>
    <t>会计岗</t>
  </si>
  <si>
    <t>直属子公司一般岗位</t>
  </si>
  <si>
    <t>大学本科及以上</t>
  </si>
  <si>
    <t>会计与审计类相关专业</t>
  </si>
  <si>
    <t>1.3年以上央企、国企或大型零售企业同岗位工作经验；
2.具备相应的财务管理、税务知识；
3.熟悉企业财务管理、预算管理、会计核算、成本核算、内部控制、财务分析报告等全方位财务工作；
4.具有初级及以上相关会计职称；
5.岗位相关工作经验优秀者可适当放宽任职资格条件。</t>
  </si>
  <si>
    <t>1.负责财务管理制度与标准的建立、优化与完善，并督促分子公司落实；
2.负责管理公司及下属分子公司业务的收入成本费用核算，并及时出具财务报表.经营报告及相关报表，完成财务分析工作；
3.负责组织公司及各分子公司完成年度预算编制，并监督执行，及时出具预算执行分析报告，协助各经营目标完成；
4.负责及时、准确完成公司及分子公司全盘账务的处理，包括但不限于对财务帐套的整体规划、日常经营费用类支出进行记账凭证的录入及对公司工资、固定资产进行账务处理，并及时对银行对账单进行账账核对工作；
5.负责税收政策研究，积极对接税务部门，做好公司及分子公司税收筹划，合理规避税收风险，减轻公司税收负担；
6.负责公司各项原始凭证的整理、装订与归档工作；
7.协助完成各分子公司的财务管理、审计管理工作，并不定期开展合规审计工作；
8.完成上级安排的其他工作。</t>
  </si>
  <si>
    <t>风控审计部</t>
  </si>
  <si>
    <t>部门经理</t>
  </si>
  <si>
    <t>直属子公司中层正职</t>
  </si>
  <si>
    <t>会计与审计类、经济与贸易类</t>
  </si>
  <si>
    <t>面试</t>
  </si>
  <si>
    <t>1.5年以上央企或国企财务、审计相关工作经验，3年以上同级管理岗位工作经验；
2.工作态度谨慎细致，具备风险意识和问题分析能力、组织协调能力及报告撰写能力；
3.面试阶段有以下专业证书优先，如注册会计师、注册内部审计师等；
4.岗位相关工作经验优秀者可适当放宽任职资格条件。</t>
  </si>
  <si>
    <t>1.协助组织建立和完善内控合规管理体系，对制度、流程等风险与合规问题进行梳理，协调各部门制订各项业务的合规管理制度或流程，使各业务部门实施风险与合规管理制度和流程；
2.负责业务风险识别、评估和风险预警，推动重大流程内控风险的整改，跟踪问题的闭环管理； 
3.负责推动审计发现重大管理缺陷问题长效机制的建立；
4.参与对外投资、合作、重大生产经营活动的洽谈，参与重大合同文件的商讨，负责重大合同的审核，甄别法律风险，参与尽职调查，为重大决策提供法律依据，有效规避风险；
5.负责围绕公司定期开展经营审计、生产管理审计、采购管理审计；加强公司内部治理，适时开展流程审计、离任审计； 
6.负责落实企业对上级单位审计相关重要信息的提供情况。包括但不限于编制年度审计计划、内外部审计中的重大审计发现及整改情况、统计信息等；
7.完成上级安排的其他工作。</t>
  </si>
  <si>
    <t>市场运营部</t>
  </si>
  <si>
    <t>品控岗</t>
  </si>
  <si>
    <t>工商管理类、食品工程类相关专业</t>
  </si>
  <si>
    <t>1.3年以上品控、食品研发类岗位工作经验；
2.具有食品类、零售类、商超类行业工作经验者优先考虑；
3.岗位相关工作经验优秀者可适当放宽任职资格条件。</t>
  </si>
  <si>
    <t>1.在部门经理的带领下，贯彻公司质量方针.实现公司质量目标；
2.负责公司产品半成品.成品的质量管控工作；
3.协助领导对产品质量问题.原因进行分析并制定改进措施；
4.认真做好每个监管项目的检查记录；
5.协助做好相关环节间的配合工作；
6.完成上级安排的其他工作。</t>
  </si>
  <si>
    <t>供应链管理部</t>
  </si>
  <si>
    <t>市场营销、管理科学、工商管理相关专业</t>
  </si>
  <si>
    <t>1.5年以上供应链相关领域管理工作经验，3年以上管理岗经验；
2.熟悉供应链管理，拥有丰富的生产管理、成本控制、质量管理、采购管理、物流管理方面的经验；
3.具有农产品销售经验者优先；
4.岗位相关工作经验优秀者可适当放宽任职资格条件。</t>
  </si>
  <si>
    <t>1.参与制定公司发展战略与年度经营计划，组织制定并实施供应链战略规划；
2.设计并改善公司供应链系统，制定并完善切实可行的采购.仓储.配送.生产等管理工作流程，实施监控和管理，确保产品质量，并根据业务的变化不断优化；
3.建立和健全供应商.承运商的开发、维护、跟踪及评估体系，合理控制采购及运输成本并保证品质；
4.提升供应链团队能力，确保供应链业务运作规范.高效；
5.根据公司及部门销售任务开展销售工作，完成各项销售指标；
6.完成上级安排的其他工作。</t>
  </si>
  <si>
    <t>销售岗</t>
  </si>
  <si>
    <t>1.3年以上市场运营、大宗商品采销工作经验；
2.具备良好的语言表达能力、沟通能力及谈判能力；
3.为人正直，踏实肯干，吃苦耐劳，抗压能力强；
4.有贸易行业从业经验者可放宽任职资格条件。</t>
  </si>
  <si>
    <t>1.熟悉公司采购销售业务流程和贸易市场行情，对业务流程进行风险把控；
2.根据公司及部门销售任务开展销售工作，完成各项销售指标；
3.负责开发上下游客户资源，了解客户信息需求和标准，负责相关客户关系维护；
4.负责销售回款过程的监控和执行，提高回款率；
5.负责市场调研，搜集相关市场动态并进行分析，为领导决策提供依据；
6.负责部门业务合同、档案的收集整理；
7.完成上级安排的其他工作。</t>
  </si>
  <si>
    <t>投资管理部</t>
  </si>
  <si>
    <t>经济与贸易类、财政金融类相关专业</t>
  </si>
  <si>
    <t>1.5年以上投资相关行业工作经验，3年以上管理岗经验；
2.较强的文字表达能力，可以撰写投资类专业报告、项目可研计划书等；
3.参与过相关项目的获取，了解土地获取主要途径和工作流程，了解房地产行业项目获取及相关政策法规；
4.在国企、房地产或零售行业有投资岗位管理经验优先；
5.岗位相关工作经验优秀者可适当放宽任职资格条件。</t>
  </si>
  <si>
    <t>1.负责制定公司的年度投资与发展计划，负责公司本部及下属公司的投资及撤资的策划、运作及管理，拟定公司投资管理制度；
2.选择投资合作项目，建立投资项目库，负责组织对投资合作项目前期考察、论证，负责起草投资项目意向书，协议书，经济合同、可研报告等有关文件；
3.负责招商引资、资本运作、对外合作、联络及谈判﹔配合财务资金部做好融资工作；
4.定期对公司各经营单位的经营活动进行分析，负责公司本部及下属公司的经营业绩考核与管理工作，并对经营过程中的重大问题及时跟踪分析调研，出具解决方案；
5.负责制定公司投资管理规章制度；
6.负责组织、协调投资合作工作的实施及督办；
7.完成上级安排的其他工作。</t>
  </si>
  <si>
    <t>经营管理层</t>
  </si>
  <si>
    <t>副总经理
（农业方向）</t>
  </si>
  <si>
    <t>直属子公司高管</t>
  </si>
  <si>
    <t>农业类相关专业</t>
  </si>
  <si>
    <t>1.8年以上大型企业从业经历并具有3年以上担任中层及以上职务工作经验，或3年以上党政机关农业口担任正科级及以上职务工作经验；
2.熟悉现代农业管理，对现代农业产业有深入了解，熟悉产业链各个环节，熟悉水稻种植、加工；
3.具有丰富的团队管理经验、较高的综合职业素养，事业心、责任心较强，能接受外派，适应经常出差；
4.中共党员或具有高级职称者优先；
5.岗位相关工作经验优秀者可适当放宽任职资格条件。</t>
  </si>
  <si>
    <t>1.把握现代农业发展趋势，根据国家果业政策，省社、集团以及公司战略规划，协助总经理组织制定、实施年度经营计划；
2.负责整合资源并向全/合资子公司聚集，争取政府相关农业扶持；
3.统筹管理综合农事服务中心的运营；
4.积极开拓粮食收储渠道，尤其是优质稻的省外渠道；
5.资源要素累计农资销售，全面开展社会化服务生产、粮食技术生产、加工收储、产品开发及仓储流通等业务；
6.完成上级安排的其他工作。</t>
  </si>
  <si>
    <t>农事服务事业部</t>
  </si>
  <si>
    <t>农业类等相关专业</t>
  </si>
  <si>
    <t>1.5年以上农业类行业央企、国企或大型企业工作经验，3年以上同岗位工作经验 ；
2.具有良好的沟通协调能力，较强的团队合作能力及专业审核能力；
3.具有高度的责任心，可以承受高强度的工作压力;
4.具有较强的协调沟通能力,能接收外派，适应经常出差;
5.中共党员优先；
6.岗位相关工作经验优秀者可适当放宽任职资格条件。</t>
  </si>
  <si>
    <t>1.全面负责各地域农事服务项目经营管理工作；
2.全面把控水稻等农作物生产、粮食加工、粮油贸易等组织工作；
3.全面把控粮食种植、加工以及粮油贸易、品牌营销等方面工作；
4.熟悉粮食生产全线操作，负责挖掘粮油领域的优质下游需求方资源并对销售渠道进行整合管理;
5.负责把控产品品质,依据流行趋势制定销售计划;
6.在上级的领导下，积极贯彻公司的管理方针与经营政策，负责公司有关农事种植、粮油贸易的全面工作；
7.完成上级安排的其他工作。</t>
  </si>
  <si>
    <t>部门副经理</t>
  </si>
  <si>
    <t>直属子公司中层副职</t>
  </si>
  <si>
    <t>1.5年以上农业类行业央企、国企或大型企业工作经验，2年以上同岗位工作经验；
3.具有良好的沟通协调能力，较强的团队合作能力及专业审核能力；
4.具有较强的协调沟通能力，能接收外派，适应经常出差；
5.中共党员优先；
6.岗位相关工作经验优秀者可适当放宽任职资格条件。</t>
  </si>
  <si>
    <t>1.熟悉农作物各板块业务情况，熟悉农作物种植、加工、贸易全流程及运作方式，完成各地域农事服务项目经营管理工作；
2.根据上级指示把控粮食种植、加工以及粮油贸易、品牌营销等方面工作；
3.完成挖掘粮油领域的优质下游需求方资源并对销售渠道进行整合管理;
4.根据上级要求组织制定粮油销售工作计划和经营实施方案，并全面管理实施；
5.全面负责贯彻、执行农作物生产、粮油生产成本控制，确保在保证产品品质、产量的前提下不断降低生产成本；
6.完成上级安排的其他工作。</t>
  </si>
  <si>
    <t>投资法务部</t>
  </si>
  <si>
    <t>法务岗</t>
  </si>
  <si>
    <t>法律类相关专业</t>
  </si>
  <si>
    <t>1.3年以上央企或国企法律相关工作经验；
2.具备公司审计工作经验（内部审计经验者优先），熟悉公司内控流程及要求；
3.熟悉公司法、民法典等法律法规，熟悉业务合同审核等相关法律条款；
4.扎实的法律功底，良好的跨部门协作与沟通能力，具有较强的揩写文案、策划能力；
5.具有高度的责任心、严密的逻辑思维能力，能独立开展合同审查、法律咨询、法律风险管控等相关工作；
6.中共党员优先；
7.岗位相关工作经验优秀者可适当放宽任职资格条件。</t>
  </si>
  <si>
    <t>1.负责起草部门工作计划、总结、报告和其他综合性材料；
2.建立、健全公司法律事务相关规章制度和流程，为公司制订发展战略提供法律支持；
3.负责公司法律风险防范工作，跟踪、处理公司运营过程中和法律相关的问题,对公司重大经营决策进行合规性分析并提供法律意见，为业务工作的开展提供法律、政策保障；
4.负责公司后期内部审计及内控管理工作；
5.完成上级安排的其他工作。</t>
  </si>
  <si>
    <t>项目事业部</t>
  </si>
  <si>
    <t>项目岗—招采方向</t>
  </si>
  <si>
    <t>工程造价、工程管理、采购与供应管理相关专业</t>
  </si>
  <si>
    <t>1.3年以上专职招标采购全过程工作经历，熟悉招标采购流程，了解供应商评估与考核；
2.逻辑思维能力强，条理清晰，具备良好的写作能力；
3.原则性强，工作细致严谨，具有敬业精神和团队合作精神；
4.中共党员优先；
5.岗位相关工作经验优秀者可适当放宽任职资格条件。</t>
  </si>
  <si>
    <t>1.负责公司各专业条线招标采购工作，合理编制招采计划，包含建设工程、物资设备及服务等事项，分析需求部门上报招采计划的合理性以及时效性，及时与业务部门沟通反馈；
2.对招采事项进行全过程管控，从立项至定标各环节严格把控合规性及价格合理性；
3.统筹供方资审、考察工作，开拓并引入新供方资源，对供方库内资源及时维护更新，统筹业务及业务相关部门进行履约评估及评级资料整理工作，统筹业务部门对问题供方进行绩效辅导工作；
4.组织各业务部门进行招采相关制度或实操培训；
5.完成上级安排的其他工作。</t>
  </si>
  <si>
    <t>项目岗—经营方向</t>
  </si>
  <si>
    <t>工商管理类相关专业</t>
  </si>
  <si>
    <t>1.3年以上大型企业或上市公司公司管理部门工作经验（中共党员优先），情商高，较强的沟通协调能力，能接受出差；
2.熟悉企业管理工作的流程和工作内容；
3.较强的分析和辨别能力，具备一定的财务知识素养；
4.具备数据敏感能力和战略、系统思维；
5.工作经验优秀者可适当放宽专业条件。</t>
  </si>
  <si>
    <t>1.3年以上大型企业或上市公司管理工作经验；
2.情商高，较强的沟通协调能力，能接受出差；
3.熟悉企业管理工作的流程和工作内容；
4.较强的分析和辨别能力，具备一定的财务知识素养；
5.具备数据敏感能力和战略、系统思维；
6.中共党员优先；
7.岗位相关工作经验优秀者可适当放宽任职资格条件。</t>
  </si>
  <si>
    <t>1.负责经营战略的制定、实施；收集集团下发经营指标，制定公司的经营战略；
2.制定分阶段的经营战略实施计划，并组织实施、跟踪与监督经营战略的实施，发现问题及时调整改进；
3.组织、指导下属的各项工作: 指导下属制定生产经营指标，并监督实施；
4.负责市场经营部内部的组织管理:负责制定业务部门月度、季度、年度工作计划以及经营指标，并组织实施月度经营调度会；
5.完成上级安排的其他工作。</t>
  </si>
  <si>
    <t>1.3年及以上央企、国企财务相关工作经验（中共党员优先）；
2.具有注册会计师及以上资格证书者优先；
3.具备相应的财务管理相关知识，具备扎实的财税知识，熟悉财务软件，会计报表的处理；
4.熟悉企业财务管理、预算管理、会计核算、成本核算、内部控制、财务分析报告等全方位财务工作的基本要求；
5.工作经验优秀者可适当放宽专业条件。</t>
  </si>
  <si>
    <t>1.3年及以上央企、国企财务相关工作经验；
2.具备相应的财务管理相关知识，具备扎实的财税知识，熟悉财务软件、会计报表的处理；
3.熟悉企业财务管理、预算管理、会计核算、成本核算、内部控制、财务分析报告等全方位财务工作的基本要求；
4.中共党员优先，具有注册会计师及以上资格证书者优先；
5.岗位相关工作经验优秀者可适当放宽任职资格条件。</t>
  </si>
  <si>
    <t>1.负责各部门费用预算组织、编制工作；
2.负责各部门费用报销、统计、跟踪管理工作；
3.负责公司总账工作及全套财务报表的编制；
4.负责公司税务相关工作；
5.负责公司统计报表的收集、整理工作；
6.完成上级安排的其他工作。</t>
  </si>
  <si>
    <t>1.3年以上国有企业同岗位工作经验；
2.具备相应的财务管理相关知识，具备扎实的财税知识，熟悉财务软件，会计报表的处理；
3.熟悉企业财务管理、预算管理、会计核算、成本核算、内部控制、财务分析报告等全方位财务工作的基本要求；
4.岗位相关工作经验优秀者可适当放宽任职资格条件。</t>
  </si>
  <si>
    <t>1.负责各部门费用预算组织、编制工作；
2.负责各部门费用报销、统计、跟踪管理工作；
3.负责公司总账工作及全套财务报表的编制；
4.负责公司税务相关工作；
5.负责公司统计报表的收集、整理工作；
6.完成财务总监下达的其他工作。</t>
  </si>
  <si>
    <t>综合部</t>
  </si>
  <si>
    <t>行政专员</t>
  </si>
  <si>
    <t>1.3年以上行政、后勤管理从业履历，具有1年以上行政部门管理岗位工作经验；
2.熟悉行政、办公室管理相关工作流程,良好的沟通、协调和组织能力；熟练使用办公自动化设备及办公软件；
3.良好的文字功底和沟通协调能力,较强的保密意识；
4.岗位相关工作经验优秀者可适当放宽任职资格条件。</t>
  </si>
  <si>
    <t>1.负责公司会务接待、安排及管理；
2.负责文件收发、车辆调度管理等后勤支持工作；
3.维护公司办公环境，保持整洁干净；
4.统计办公用品需求，并负责分发和库存控制；
5.登记并统计各部门的办公用品消耗，控制办公用品支出；
6.操作、登记和控制复印，尤其是公司文件的复印；
7.对接集团行政日常工作，完成信息的上传下达；
8.完成上级安排的其他工作。</t>
  </si>
  <si>
    <t>合计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</si>
</sst>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宋体"/>
      <charset val="134"/>
      <scheme val="minor"/>
    </font>
    <font>
      <sz val="14"/>
      <color theme="1"/>
      <name val="方正小标宋简体"/>
      <charset val="134"/>
    </font>
    <font>
      <sz val="12"/>
      <name val="仿宋"/>
      <charset val="134"/>
    </font>
    <font>
      <sz val="12"/>
      <color theme="1"/>
      <name val="仿宋"/>
      <charset val="134"/>
    </font>
    <font>
      <sz val="26"/>
      <color theme="1"/>
      <name val="方正小标宋简体"/>
      <charset val="134"/>
    </font>
    <font>
      <b/>
      <sz val="14"/>
      <name val="方正小标宋简体"/>
      <charset val="134"/>
    </font>
    <font>
      <b/>
      <sz val="14"/>
      <color theme="1"/>
      <name val="方正小标宋简体"/>
      <charset val="134"/>
    </font>
    <font>
      <b/>
      <sz val="12"/>
      <name val="仿宋"/>
      <charset val="134"/>
    </font>
    <font>
      <sz val="9"/>
      <name val="宋体"/>
      <charset val="134"/>
      <scheme val="minor"/>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1">
    <xf numFmtId="0" fontId="0" fillId="0" borderId="0">
      <alignment vertical="center"/>
    </xf>
  </cellStyleXfs>
  <cellXfs count="32">
    <xf numFmtId="0" fontId="0" fillId="0" borderId="0" xfId="0">
      <alignment vertical="center"/>
    </xf>
    <xf numFmtId="0" fontId="1" fillId="0" borderId="0" xfId="0" applyFont="1">
      <alignment vertical="center"/>
    </xf>
    <xf numFmtId="0" fontId="1" fillId="0" borderId="0" xfId="0" applyFont="1" applyAlignment="1">
      <alignment vertical="center" wrapText="1"/>
    </xf>
    <xf numFmtId="0" fontId="2" fillId="0" borderId="0" xfId="0" applyFont="1" applyAlignment="1">
      <alignment vertical="center" wrapText="1"/>
    </xf>
    <xf numFmtId="0" fontId="2" fillId="0" borderId="0" xfId="0" applyFont="1">
      <alignment vertical="center"/>
    </xf>
    <xf numFmtId="0" fontId="3" fillId="0" borderId="0" xfId="0" applyFont="1">
      <alignment vertical="center"/>
    </xf>
    <xf numFmtId="0" fontId="3" fillId="0" borderId="0" xfId="0" applyFont="1" applyAlignment="1">
      <alignment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left" vertical="center" wrapText="1"/>
    </xf>
    <xf numFmtId="0" fontId="2" fillId="0" borderId="5" xfId="0" applyFont="1" applyBorder="1" applyAlignment="1">
      <alignment horizontal="center" vertical="center" wrapText="1"/>
    </xf>
    <xf numFmtId="0" fontId="2" fillId="0" borderId="2" xfId="0" applyFont="1" applyBorder="1" applyAlignment="1">
      <alignment vertical="center" wrapText="1"/>
    </xf>
    <xf numFmtId="0" fontId="3" fillId="0" borderId="2" xfId="0" applyFont="1" applyBorder="1" applyAlignment="1">
      <alignment horizontal="left" vertical="center" wrapText="1"/>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7"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1"/>
  <sheetViews>
    <sheetView tabSelected="1" zoomScale="73" zoomScaleNormal="73" workbookViewId="0">
      <pane xSplit="2" ySplit="2" topLeftCell="C3" activePane="bottomRight" state="frozen"/>
      <selection pane="topRight"/>
      <selection pane="bottomLeft"/>
      <selection pane="bottomRight" activeCell="E4" sqref="E4"/>
    </sheetView>
  </sheetViews>
  <sheetFormatPr defaultColWidth="9" defaultRowHeight="14.25" x14ac:dyDescent="0.15"/>
  <cols>
    <col min="1" max="1" width="6.375" style="5" customWidth="1"/>
    <col min="2" max="2" width="16.5" style="5" customWidth="1"/>
    <col min="3" max="3" width="18.25" style="5" customWidth="1"/>
    <col min="4" max="4" width="17.875" style="6" customWidth="1"/>
    <col min="5" max="5" width="25.5" style="6" customWidth="1"/>
    <col min="6" max="6" width="20.125" style="6" customWidth="1"/>
    <col min="7" max="7" width="14.125" style="6" customWidth="1"/>
    <col min="8" max="8" width="13.875" style="6" hidden="1" customWidth="1"/>
    <col min="9" max="9" width="11.375" style="5" customWidth="1"/>
    <col min="10" max="10" width="13.125" style="5" customWidth="1"/>
    <col min="11" max="11" width="74.625" style="5" customWidth="1"/>
    <col min="12" max="12" width="69.75" style="5" customWidth="1"/>
    <col min="13" max="13" width="40.875" style="5" customWidth="1"/>
    <col min="14" max="16384" width="9" style="5"/>
  </cols>
  <sheetData>
    <row r="1" spans="1:13" s="1" customFormat="1" ht="69.95" customHeight="1" x14ac:dyDescent="0.15">
      <c r="A1" s="20" t="s">
        <v>0</v>
      </c>
      <c r="B1" s="20"/>
      <c r="C1" s="20"/>
      <c r="D1" s="21"/>
      <c r="E1" s="21"/>
      <c r="F1" s="21"/>
      <c r="G1" s="21"/>
      <c r="H1" s="21"/>
      <c r="I1" s="20"/>
      <c r="J1" s="20"/>
      <c r="K1" s="20"/>
      <c r="L1" s="20"/>
      <c r="M1" s="20"/>
    </row>
    <row r="2" spans="1:13" s="2" customFormat="1" ht="53.1" customHeight="1" x14ac:dyDescent="0.15">
      <c r="A2" s="7" t="s">
        <v>1</v>
      </c>
      <c r="B2" s="8" t="s">
        <v>2</v>
      </c>
      <c r="C2" s="8" t="s">
        <v>3</v>
      </c>
      <c r="D2" s="7" t="s">
        <v>4</v>
      </c>
      <c r="E2" s="9" t="s">
        <v>5</v>
      </c>
      <c r="F2" s="9" t="s">
        <v>6</v>
      </c>
      <c r="G2" s="9" t="s">
        <v>7</v>
      </c>
      <c r="H2" s="9" t="s">
        <v>8</v>
      </c>
      <c r="I2" s="7" t="s">
        <v>9</v>
      </c>
      <c r="J2" s="7" t="s">
        <v>10</v>
      </c>
      <c r="K2" s="7" t="s">
        <v>11</v>
      </c>
      <c r="L2" s="7" t="s">
        <v>12</v>
      </c>
      <c r="M2" s="7" t="s">
        <v>13</v>
      </c>
    </row>
    <row r="3" spans="1:13" s="3" customFormat="1" ht="95.1" customHeight="1" x14ac:dyDescent="0.15">
      <c r="A3" s="10">
        <f t="shared" ref="A3:A20" si="0">ROW()-2</f>
        <v>1</v>
      </c>
      <c r="B3" s="27" t="s">
        <v>14</v>
      </c>
      <c r="C3" s="12" t="s">
        <v>15</v>
      </c>
      <c r="D3" s="11" t="s">
        <v>16</v>
      </c>
      <c r="E3" s="11" t="s">
        <v>17</v>
      </c>
      <c r="F3" s="11" t="s">
        <v>18</v>
      </c>
      <c r="G3" s="13" t="s">
        <v>19</v>
      </c>
      <c r="H3" s="11"/>
      <c r="I3" s="13">
        <v>1</v>
      </c>
      <c r="J3" s="13" t="s">
        <v>20</v>
      </c>
      <c r="K3" s="14" t="s">
        <v>21</v>
      </c>
      <c r="L3" s="14" t="s">
        <v>22</v>
      </c>
      <c r="M3" s="13"/>
    </row>
    <row r="4" spans="1:13" s="3" customFormat="1" ht="183" customHeight="1" x14ac:dyDescent="0.15">
      <c r="A4" s="10">
        <f t="shared" si="0"/>
        <v>2</v>
      </c>
      <c r="B4" s="28"/>
      <c r="C4" s="12" t="s">
        <v>23</v>
      </c>
      <c r="D4" s="11" t="s">
        <v>24</v>
      </c>
      <c r="E4" s="11" t="s">
        <v>17</v>
      </c>
      <c r="F4" s="11" t="s">
        <v>18</v>
      </c>
      <c r="G4" s="13" t="s">
        <v>25</v>
      </c>
      <c r="H4" s="11"/>
      <c r="I4" s="13">
        <v>1</v>
      </c>
      <c r="J4" s="13" t="s">
        <v>20</v>
      </c>
      <c r="K4" s="14" t="s">
        <v>26</v>
      </c>
      <c r="L4" s="14" t="s">
        <v>27</v>
      </c>
      <c r="M4" s="13"/>
    </row>
    <row r="5" spans="1:13" s="3" customFormat="1" ht="227.1" customHeight="1" x14ac:dyDescent="0.15">
      <c r="A5" s="10">
        <f t="shared" si="0"/>
        <v>3</v>
      </c>
      <c r="B5" s="28"/>
      <c r="C5" s="12" t="s">
        <v>28</v>
      </c>
      <c r="D5" s="11" t="s">
        <v>29</v>
      </c>
      <c r="E5" s="11" t="s">
        <v>17</v>
      </c>
      <c r="F5" s="11" t="s">
        <v>18</v>
      </c>
      <c r="G5" s="13" t="s">
        <v>30</v>
      </c>
      <c r="H5" s="11"/>
      <c r="I5" s="13">
        <v>1</v>
      </c>
      <c r="J5" s="13" t="s">
        <v>20</v>
      </c>
      <c r="K5" s="14" t="s">
        <v>31</v>
      </c>
      <c r="L5" s="14" t="s">
        <v>32</v>
      </c>
      <c r="M5" s="13"/>
    </row>
    <row r="6" spans="1:13" s="4" customFormat="1" ht="249.95" customHeight="1" x14ac:dyDescent="0.15">
      <c r="A6" s="10">
        <f t="shared" si="0"/>
        <v>4</v>
      </c>
      <c r="B6" s="29" t="s">
        <v>33</v>
      </c>
      <c r="C6" s="13" t="s">
        <v>34</v>
      </c>
      <c r="D6" s="11" t="s">
        <v>35</v>
      </c>
      <c r="E6" s="11" t="s">
        <v>36</v>
      </c>
      <c r="F6" s="12" t="s">
        <v>37</v>
      </c>
      <c r="G6" s="13" t="s">
        <v>38</v>
      </c>
      <c r="H6" s="11"/>
      <c r="I6" s="11">
        <v>1</v>
      </c>
      <c r="J6" s="13" t="s">
        <v>20</v>
      </c>
      <c r="K6" s="14" t="s">
        <v>39</v>
      </c>
      <c r="L6" s="14" t="s">
        <v>40</v>
      </c>
      <c r="M6" s="15"/>
    </row>
    <row r="7" spans="1:13" s="4" customFormat="1" ht="231" customHeight="1" x14ac:dyDescent="0.15">
      <c r="A7" s="10">
        <f t="shared" si="0"/>
        <v>5</v>
      </c>
      <c r="B7" s="29"/>
      <c r="C7" s="11" t="s">
        <v>41</v>
      </c>
      <c r="D7" s="11" t="s">
        <v>42</v>
      </c>
      <c r="E7" s="11" t="s">
        <v>43</v>
      </c>
      <c r="F7" s="12" t="s">
        <v>37</v>
      </c>
      <c r="G7" s="11" t="s">
        <v>44</v>
      </c>
      <c r="H7" s="11"/>
      <c r="I7" s="11">
        <v>1</v>
      </c>
      <c r="J7" s="11" t="s">
        <v>45</v>
      </c>
      <c r="K7" s="14" t="s">
        <v>46</v>
      </c>
      <c r="L7" s="16" t="s">
        <v>47</v>
      </c>
      <c r="M7" s="15"/>
    </row>
    <row r="8" spans="1:13" s="4" customFormat="1" ht="117.95" customHeight="1" x14ac:dyDescent="0.15">
      <c r="A8" s="10">
        <f t="shared" si="0"/>
        <v>6</v>
      </c>
      <c r="B8" s="29"/>
      <c r="C8" s="11" t="s">
        <v>48</v>
      </c>
      <c r="D8" s="11" t="s">
        <v>49</v>
      </c>
      <c r="E8" s="11" t="s">
        <v>36</v>
      </c>
      <c r="F8" s="12" t="s">
        <v>18</v>
      </c>
      <c r="G8" s="11" t="s">
        <v>50</v>
      </c>
      <c r="H8" s="11"/>
      <c r="I8" s="11">
        <v>1</v>
      </c>
      <c r="J8" s="13" t="s">
        <v>20</v>
      </c>
      <c r="K8" s="14" t="s">
        <v>51</v>
      </c>
      <c r="L8" s="16" t="s">
        <v>52</v>
      </c>
      <c r="M8" s="15"/>
    </row>
    <row r="9" spans="1:13" s="4" customFormat="1" ht="159.94999999999999" customHeight="1" x14ac:dyDescent="0.15">
      <c r="A9" s="10">
        <f t="shared" si="0"/>
        <v>7</v>
      </c>
      <c r="B9" s="29"/>
      <c r="C9" s="27" t="s">
        <v>53</v>
      </c>
      <c r="D9" s="11" t="s">
        <v>42</v>
      </c>
      <c r="E9" s="11" t="s">
        <v>43</v>
      </c>
      <c r="F9" s="12" t="s">
        <v>37</v>
      </c>
      <c r="G9" s="11" t="s">
        <v>54</v>
      </c>
      <c r="H9" s="11"/>
      <c r="I9" s="11">
        <v>1</v>
      </c>
      <c r="J9" s="11" t="s">
        <v>45</v>
      </c>
      <c r="K9" s="14" t="s">
        <v>55</v>
      </c>
      <c r="L9" s="16" t="s">
        <v>56</v>
      </c>
      <c r="M9" s="15"/>
    </row>
    <row r="10" spans="1:13" s="4" customFormat="1" ht="159" customHeight="1" x14ac:dyDescent="0.15">
      <c r="A10" s="10">
        <f t="shared" si="0"/>
        <v>8</v>
      </c>
      <c r="B10" s="29"/>
      <c r="C10" s="27"/>
      <c r="D10" s="11" t="s">
        <v>57</v>
      </c>
      <c r="E10" s="11" t="s">
        <v>36</v>
      </c>
      <c r="F10" s="12" t="s">
        <v>37</v>
      </c>
      <c r="G10" s="11" t="s">
        <v>54</v>
      </c>
      <c r="H10" s="11"/>
      <c r="I10" s="11">
        <v>1</v>
      </c>
      <c r="J10" s="13" t="s">
        <v>20</v>
      </c>
      <c r="K10" s="14" t="s">
        <v>58</v>
      </c>
      <c r="L10" s="14" t="s">
        <v>59</v>
      </c>
      <c r="M10" s="15"/>
    </row>
    <row r="11" spans="1:13" s="4" customFormat="1" ht="204.95" customHeight="1" x14ac:dyDescent="0.15">
      <c r="A11" s="10">
        <f t="shared" si="0"/>
        <v>9</v>
      </c>
      <c r="B11" s="29"/>
      <c r="C11" s="11" t="s">
        <v>60</v>
      </c>
      <c r="D11" s="11" t="s">
        <v>42</v>
      </c>
      <c r="E11" s="11" t="s">
        <v>43</v>
      </c>
      <c r="F11" s="12" t="s">
        <v>37</v>
      </c>
      <c r="G11" s="11" t="s">
        <v>61</v>
      </c>
      <c r="H11" s="11"/>
      <c r="I11" s="11">
        <v>1</v>
      </c>
      <c r="J11" s="11" t="s">
        <v>45</v>
      </c>
      <c r="K11" s="16" t="s">
        <v>62</v>
      </c>
      <c r="L11" s="16" t="s">
        <v>63</v>
      </c>
      <c r="M11" s="15"/>
    </row>
    <row r="12" spans="1:13" s="4" customFormat="1" ht="135.94999999999999" customHeight="1" x14ac:dyDescent="0.15">
      <c r="A12" s="10">
        <f t="shared" si="0"/>
        <v>10</v>
      </c>
      <c r="B12" s="29"/>
      <c r="C12" s="11" t="s">
        <v>64</v>
      </c>
      <c r="D12" s="11" t="s">
        <v>65</v>
      </c>
      <c r="E12" s="11" t="s">
        <v>66</v>
      </c>
      <c r="F12" s="12" t="s">
        <v>37</v>
      </c>
      <c r="G12" s="11" t="s">
        <v>67</v>
      </c>
      <c r="H12" s="11"/>
      <c r="I12" s="11">
        <v>1</v>
      </c>
      <c r="J12" s="11" t="s">
        <v>45</v>
      </c>
      <c r="K12" s="14" t="s">
        <v>68</v>
      </c>
      <c r="L12" s="14" t="s">
        <v>69</v>
      </c>
      <c r="M12" s="15"/>
    </row>
    <row r="13" spans="1:13" s="4" customFormat="1" ht="153" customHeight="1" x14ac:dyDescent="0.15">
      <c r="A13" s="10">
        <f t="shared" si="0"/>
        <v>11</v>
      </c>
      <c r="B13" s="29"/>
      <c r="C13" s="31" t="s">
        <v>70</v>
      </c>
      <c r="D13" s="13" t="s">
        <v>42</v>
      </c>
      <c r="E13" s="11" t="s">
        <v>43</v>
      </c>
      <c r="F13" s="12" t="s">
        <v>37</v>
      </c>
      <c r="G13" s="11" t="s">
        <v>71</v>
      </c>
      <c r="H13" s="14"/>
      <c r="I13" s="12">
        <v>1</v>
      </c>
      <c r="J13" s="11" t="s">
        <v>45</v>
      </c>
      <c r="K13" s="14" t="s">
        <v>72</v>
      </c>
      <c r="L13" s="17" t="s">
        <v>73</v>
      </c>
      <c r="M13" s="15"/>
    </row>
    <row r="14" spans="1:13" s="4" customFormat="1" ht="165" customHeight="1" x14ac:dyDescent="0.15">
      <c r="A14" s="10">
        <f t="shared" si="0"/>
        <v>12</v>
      </c>
      <c r="B14" s="29"/>
      <c r="C14" s="29"/>
      <c r="D14" s="13" t="s">
        <v>74</v>
      </c>
      <c r="E14" s="11" t="s">
        <v>75</v>
      </c>
      <c r="F14" s="12" t="s">
        <v>37</v>
      </c>
      <c r="G14" s="11" t="s">
        <v>71</v>
      </c>
      <c r="H14" s="14"/>
      <c r="I14" s="12">
        <v>1</v>
      </c>
      <c r="J14" s="11" t="s">
        <v>45</v>
      </c>
      <c r="K14" s="14" t="s">
        <v>76</v>
      </c>
      <c r="L14" s="14" t="s">
        <v>77</v>
      </c>
      <c r="M14" s="15"/>
    </row>
    <row r="15" spans="1:13" s="4" customFormat="1" ht="153" customHeight="1" x14ac:dyDescent="0.15">
      <c r="A15" s="10">
        <f t="shared" si="0"/>
        <v>13</v>
      </c>
      <c r="B15" s="29"/>
      <c r="C15" s="11" t="s">
        <v>78</v>
      </c>
      <c r="D15" s="11" t="s">
        <v>79</v>
      </c>
      <c r="E15" s="11" t="s">
        <v>36</v>
      </c>
      <c r="F15" s="12" t="s">
        <v>37</v>
      </c>
      <c r="G15" s="11" t="s">
        <v>80</v>
      </c>
      <c r="H15" s="11"/>
      <c r="I15" s="11">
        <v>1</v>
      </c>
      <c r="J15" s="13" t="s">
        <v>20</v>
      </c>
      <c r="K15" s="14" t="s">
        <v>81</v>
      </c>
      <c r="L15" s="14" t="s">
        <v>82</v>
      </c>
      <c r="M15" s="15"/>
    </row>
    <row r="16" spans="1:13" s="4" customFormat="1" ht="164.1" customHeight="1" x14ac:dyDescent="0.15">
      <c r="A16" s="10">
        <f t="shared" si="0"/>
        <v>14</v>
      </c>
      <c r="B16" s="29"/>
      <c r="C16" s="11" t="s">
        <v>83</v>
      </c>
      <c r="D16" s="11" t="s">
        <v>84</v>
      </c>
      <c r="E16" s="11" t="s">
        <v>36</v>
      </c>
      <c r="F16" s="12" t="s">
        <v>37</v>
      </c>
      <c r="G16" s="11" t="s">
        <v>85</v>
      </c>
      <c r="H16" s="11"/>
      <c r="I16" s="11">
        <v>1</v>
      </c>
      <c r="J16" s="13" t="s">
        <v>20</v>
      </c>
      <c r="K16" s="14" t="s">
        <v>86</v>
      </c>
      <c r="L16" s="16" t="s">
        <v>87</v>
      </c>
      <c r="M16" s="15"/>
    </row>
    <row r="17" spans="1:13" s="4" customFormat="1" ht="150.94999999999999" customHeight="1" x14ac:dyDescent="0.15">
      <c r="A17" s="10">
        <f t="shared" si="0"/>
        <v>15</v>
      </c>
      <c r="B17" s="29"/>
      <c r="C17" s="11" t="s">
        <v>23</v>
      </c>
      <c r="D17" s="11" t="s">
        <v>88</v>
      </c>
      <c r="E17" s="11" t="s">
        <v>36</v>
      </c>
      <c r="F17" s="11" t="s">
        <v>37</v>
      </c>
      <c r="G17" s="11" t="s">
        <v>89</v>
      </c>
      <c r="H17" s="11" t="s">
        <v>90</v>
      </c>
      <c r="I17" s="11">
        <v>1</v>
      </c>
      <c r="J17" s="11" t="s">
        <v>20</v>
      </c>
      <c r="K17" s="14" t="s">
        <v>91</v>
      </c>
      <c r="L17" s="14" t="s">
        <v>92</v>
      </c>
      <c r="M17" s="15"/>
    </row>
    <row r="18" spans="1:13" s="4" customFormat="1" ht="116.1" customHeight="1" x14ac:dyDescent="0.15">
      <c r="A18" s="10">
        <f t="shared" si="0"/>
        <v>16</v>
      </c>
      <c r="B18" s="29"/>
      <c r="C18" s="11" t="s">
        <v>28</v>
      </c>
      <c r="D18" s="11" t="s">
        <v>35</v>
      </c>
      <c r="E18" s="11" t="s">
        <v>36</v>
      </c>
      <c r="F18" s="12" t="s">
        <v>37</v>
      </c>
      <c r="G18" s="13" t="s">
        <v>38</v>
      </c>
      <c r="H18" s="14" t="s">
        <v>93</v>
      </c>
      <c r="I18" s="12">
        <v>2</v>
      </c>
      <c r="J18" s="13" t="s">
        <v>20</v>
      </c>
      <c r="K18" s="14" t="s">
        <v>94</v>
      </c>
      <c r="L18" s="14" t="s">
        <v>95</v>
      </c>
      <c r="M18" s="15"/>
    </row>
    <row r="19" spans="1:13" s="4" customFormat="1" ht="102.95" customHeight="1" x14ac:dyDescent="0.15">
      <c r="A19" s="10">
        <f t="shared" si="0"/>
        <v>17</v>
      </c>
      <c r="B19" s="29"/>
      <c r="C19" s="11" t="s">
        <v>28</v>
      </c>
      <c r="D19" s="11" t="s">
        <v>35</v>
      </c>
      <c r="E19" s="11" t="s">
        <v>36</v>
      </c>
      <c r="F19" s="12" t="s">
        <v>37</v>
      </c>
      <c r="G19" s="13" t="s">
        <v>38</v>
      </c>
      <c r="H19" s="11"/>
      <c r="I19" s="11">
        <v>1</v>
      </c>
      <c r="J19" s="11" t="s">
        <v>20</v>
      </c>
      <c r="K19" s="14" t="s">
        <v>96</v>
      </c>
      <c r="L19" s="16" t="s">
        <v>97</v>
      </c>
      <c r="M19" s="15"/>
    </row>
    <row r="20" spans="1:13" s="4" customFormat="1" ht="129.94999999999999" customHeight="1" x14ac:dyDescent="0.15">
      <c r="A20" s="10">
        <f t="shared" si="0"/>
        <v>18</v>
      </c>
      <c r="B20" s="30"/>
      <c r="C20" s="11" t="s">
        <v>98</v>
      </c>
      <c r="D20" s="11" t="s">
        <v>99</v>
      </c>
      <c r="E20" s="11" t="s">
        <v>36</v>
      </c>
      <c r="F20" s="12" t="s">
        <v>37</v>
      </c>
      <c r="G20" s="13" t="s">
        <v>89</v>
      </c>
      <c r="H20" s="11"/>
      <c r="I20" s="11">
        <v>1</v>
      </c>
      <c r="J20" s="11" t="s">
        <v>20</v>
      </c>
      <c r="K20" s="14" t="s">
        <v>100</v>
      </c>
      <c r="L20" s="16" t="s">
        <v>101</v>
      </c>
      <c r="M20" s="15"/>
    </row>
    <row r="21" spans="1:13" ht="48" customHeight="1" x14ac:dyDescent="0.15">
      <c r="A21" s="22" t="s">
        <v>102</v>
      </c>
      <c r="B21" s="22"/>
      <c r="C21" s="22"/>
      <c r="D21" s="22"/>
      <c r="E21" s="22"/>
      <c r="F21" s="22"/>
      <c r="G21" s="23"/>
      <c r="H21" s="22"/>
      <c r="I21" s="18">
        <f>SUM(I3:I20)</f>
        <v>19</v>
      </c>
      <c r="J21" s="19"/>
      <c r="K21" s="24"/>
      <c r="L21" s="25"/>
      <c r="M21" s="26"/>
    </row>
  </sheetData>
  <autoFilter ref="A2:Q21" xr:uid="{00000000-0009-0000-0000-000000000000}"/>
  <mergeCells count="7">
    <mergeCell ref="A1:M1"/>
    <mergeCell ref="A21:H21"/>
    <mergeCell ref="K21:M21"/>
    <mergeCell ref="B3:B5"/>
    <mergeCell ref="B6:B20"/>
    <mergeCell ref="C9:C10"/>
    <mergeCell ref="C13:C14"/>
  </mergeCells>
  <phoneticPr fontId="8" type="noConversion"/>
  <pageMargins left="0.74791666666666701" right="0.35416666666666702" top="0.51180555555555596" bottom="0.156944444444444" header="0.62986111111111098" footer="3.8888888888888903E-2"/>
  <pageSetup paperSize="8" scale="60"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2023年第一批招聘</vt:lpstr>
      <vt:lpstr>'2023年第一批招聘'!Print_Titles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guoxi</dc:creator>
  <cp:lastModifiedBy>NCMT</cp:lastModifiedBy>
  <dcterms:created xsi:type="dcterms:W3CDTF">2023-04-21T03:04:00Z</dcterms:created>
  <dcterms:modified xsi:type="dcterms:W3CDTF">2023-04-25T01:14:03Z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AFC083D8D38049ABBD73D9359D3B7345_13</vt:lpwstr>
  </property>
  <property fmtid="{D5CDD505-2E9C-101B-9397-08002B2CF9AE}" pid="3" name="KSOProductBuildVer">
    <vt:lpwstr>2052-11.1.0.14036</vt:lpwstr>
  </property>
</Properties>
</file>