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调整稿" sheetId="1" r:id="rId1"/>
  </sheets>
  <definedNames>
    <definedName name="_xlnm._FilterDatabase" localSheetId="0" hidden="1">调整稿!$A$2:$K$34</definedName>
    <definedName name="_xlnm.Print_Titles" localSheetId="0">调整稿!$2:$2</definedName>
  </definedNames>
  <calcPr calcId="144525"/>
</workbook>
</file>

<file path=xl/sharedStrings.xml><?xml version="1.0" encoding="utf-8"?>
<sst xmlns="http://schemas.openxmlformats.org/spreadsheetml/2006/main" count="229" uniqueCount="140">
  <si>
    <t>2022年江西省供销集团总部及直属单位岗位需求表</t>
  </si>
  <si>
    <t>序号</t>
  </si>
  <si>
    <t>需求单位</t>
  </si>
  <si>
    <t>需求部门</t>
  </si>
  <si>
    <t>岗位
名称</t>
  </si>
  <si>
    <t>招聘计划数</t>
  </si>
  <si>
    <t>考核形式</t>
  </si>
  <si>
    <t>专业要求</t>
  </si>
  <si>
    <t>学历要求</t>
  </si>
  <si>
    <t>任职资格</t>
  </si>
  <si>
    <t>岗位职责</t>
  </si>
  <si>
    <t>备注</t>
  </si>
  <si>
    <t>集团总部</t>
  </si>
  <si>
    <t>风控审计部</t>
  </si>
  <si>
    <t>部长</t>
  </si>
  <si>
    <t>面试</t>
  </si>
  <si>
    <t>会计与审计类、经济与贸易类</t>
  </si>
  <si>
    <t>大学本科及以上</t>
  </si>
  <si>
    <t>1.8年以上国企财务、审计相关工作经验，2年以上同级管理岗位工作经验。
2.工作态度谨慎细致，具备风险意识和问题分析能力、组织协调能力及报告撰写能力。
3.面试阶段有以下专业证书优先，如注册会计师、注册内部审计师等。</t>
  </si>
  <si>
    <t>1.协助组织建立和完善内控合规管理体系，从集团层面对制度、流程等风险与合规问题进行梳理，协调各部门制订各项业务的合规管理制度或流程，使各业务部门实施风险与合规管理制度和流程；
2.负责业务风险识别、评估和风险预警，推动重大流程内控风险的整改，跟踪问题的闭环管理； 
3.负责推动审计发现重大管理缺陷问题长效机制的建立；
4.参与集团对外投资、合作、重大生产经营活动的洽谈，参与重大合同文件的商讨，负责集团重大合同的审核，甄别法律风险，参与尽职调查，为集团重大决策提供法律依据，有效规避风险；
5.负责围绕公司定期开展经营审计、生产管理审计、采购管理审计；加强公司内部治理，适时开展流程审计、离任审计； 
6.负责落实企业对上级单位审计相关重要信息的提供情况。包括但不限于编制年度审计计划、内外部审计中的重大审计发现及整改情况、统计信息等；
7.其他交办安排的任务。</t>
  </si>
  <si>
    <t>人力资源部</t>
  </si>
  <si>
    <t>副部长</t>
  </si>
  <si>
    <t>工商管理类</t>
  </si>
  <si>
    <t>1.中共党员，6年以上行政事业单位或国企组织人事、企业管理、人力资源管理工作经验，2年以上同级管理岗位工作经验。
2.在面试阶段具有专业中高级职称者优先。
3.擅长企业绩效管理，对薪酬设计、绩效考核、干部考核、培训、招聘等具有丰富的实践经验，熟悉劳动法，
4.具有一定的文字功底，沟通、协调、激励团队能力强。</t>
  </si>
  <si>
    <t>1 围绕集团发展战略，对集团的人力资源进行合理配置；
2.协助负责集团人力资源管理体系建设，编制人力资源各项制度，并做好动态维护；
3.负责集团及所属各单位内设机构、人员编制管理；
4.负责集团绩效考核制度建设及执行、跟进；
5.负责集团薪酬管理相关工作；
6.负责集团员工招聘、培训工作；
7.负责员工劳动关系管理；
8.负责集团员工的职称、档案等相关工作；
9.负责检查督导所属各单位人事相关工作；
10.其他交办安排的任务。</t>
  </si>
  <si>
    <t>供销中药材公司</t>
  </si>
  <si>
    <t>经营管理层</t>
  </si>
  <si>
    <t>副总经理</t>
  </si>
  <si>
    <t>经济与贸易类、工商管理类</t>
  </si>
  <si>
    <t>1.8年以上中药材、供应链管理、市场运营等从业工作经验，2年以上同级管理岗位工作经验。
2.熟悉国家金融政策，企业管理等。
3.有大型国有企业工作经验者，有中药材、中医药行业工作经历者可放宽专业要求。</t>
  </si>
  <si>
    <t>1.根据公司发展战略，制定中药材产业建设及业务发展规划。
2.协助总经理，参与公司经营管理与决策。
3.围绕集团年度目标，完成公司年度任务指标及季度、月度任务指标分解工作.
4.负责分管部门组织管理以及员工队伍建设、企业文化建设。
5.完成总经理临时下达的任务。</t>
  </si>
  <si>
    <t>财务总监</t>
  </si>
  <si>
    <t>会计与审计类</t>
  </si>
  <si>
    <t>1.8年以上大中型国有企业财务相关工作经验，2年以上同级管理岗位工作经验。
2.具有较全面的财会专业理论知识，熟悉财经法律法规和制度。
3.具备中级会计职称。
4.面试阶段有以下专业证书优先，如注册会计师、高级职称。</t>
  </si>
  <si>
    <t>1.在集团领导下，主管子公司会计、报表、企业预算体系建立、企业经营计划、企业预算编制、执行与控制工作。
2.负责制定子公司利润计划、投资计划、财务规划、开支预算或成本费用标准。
3.建立健全子公司内部核算的组织、指导和数据管理体系，以及会计核算和财务管理的规章制度。
4.按照集团会计、审计和内控制度，完善子公司财务治理、控制体系。
5.会同经营管理部门开展经营情况分析，组织编制子公司财务计划、成本计划，努力降低成本、增收节支、提高效益。
6.负责与政府财税部门联系，落实财税政策。</t>
  </si>
  <si>
    <t>财务管理部</t>
  </si>
  <si>
    <t>会计岗</t>
  </si>
  <si>
    <t>笔试+面试</t>
  </si>
  <si>
    <t>财务、会计专业</t>
  </si>
  <si>
    <t>1.3年以上财务会计工作经验。
2.具备相应的财务管理相关知识，具备扎实的财税知识，熟悉财务软件，会计报表的处理。
3.熟悉企业财务管理、预算管理、会计核算、成本核算、内部控制、财务分析报告等全方位财务工作的基本要求，在面试阶段有国企、大型企业工作经验者优先。</t>
  </si>
  <si>
    <t>1.负责各部门费用预算组织、编制工作。
2.负责各部门费用报销、统计、跟踪管理工作。
3.负责公司总账工作及全套财务报表的编制。
4.负责公司税务相关工作。
5.负责公司统计报表的收集、整理工作。</t>
  </si>
  <si>
    <t>市场拓展部</t>
  </si>
  <si>
    <t>市场拓展专员</t>
  </si>
  <si>
    <t>工商管理类、药品学类</t>
  </si>
  <si>
    <t>1.3年以上市场运营、中药材采销工作经验。
2.具备基本中药鉴别能力和药材销售能力，语言表达能力、沟通能力及谈判能力。
3.为人正直，踏实肯干，吃苦耐劳，抗压能力强，有药材、贸易行业从业经验者可放宽专业要求。</t>
  </si>
  <si>
    <t>1.熟悉中药材采购销售业务流程和中药材市场行情，对业务流程进行风险把控。
2.根据公司及部门销售任务开展销售工作，完成各项销售指标。
3.负责开发上下游客户资源，了解客户信息需求和标准，负责相关客户关系维护。
4.负责销售回款过程的监控和执行，提高回款率。
5.负责市场调研，搜集相关市场动态并进行分析，为领导决策提供依据。</t>
  </si>
  <si>
    <t>运营管理部</t>
  </si>
  <si>
    <t>副经理</t>
  </si>
  <si>
    <t>1.5年以上运营管理从业经验，3年以上相关管理岗位工作经验。
2.具有与本职岗位相关的行业专业知识（企业管理）、以及良好的企业管理意识，书面和口头表达能力，良好的沟通、协调能力；
3.从事过医药类、中药材加工管理类、水果贸易类行业工作的可放宽专业要求。</t>
  </si>
  <si>
    <t>1.负责收集、整理相关产业市场、技术发展信息、研究主要同行的经营情况。
2.指导子公司经营，对重大经营活动提出意见和建议，防范经营风险。
3.协助拟定公司年度经营计划。
4.分解计划至各子公司，并进行过程协调，监督重点经营工作的实施。
5.负责协调公司运营管理体系运行。
6.负责与行业协会的联系，掌握行业发展动态，协助与同行、上下游的交流合作、寻找合作机会，合资合作，扩展市场。
7.上级临时交办的事。</t>
  </si>
  <si>
    <t>运营专员</t>
  </si>
  <si>
    <t>1.3年以上运营管理工作经验。
2.具有良好的书面和口头表达能力，良好的沟通、协调能力。
3.从事过医药类、中药材加工管理类、水果贸易类行业工作的可放宽专业要求。</t>
  </si>
  <si>
    <t>1.协助公司整体运营及日常管理工作。
2.协助领导完成公司的监督和管理工作，达成公司战略及经营目标。
3.协助制订业务板块年度经营计划和绩效考核方案，推动业务板块战略落地实施。
4.协助完善、健全各项管理制度，建立有效运营机制，规范工作流程。
5.协助领导完成集团、各部门、各子公司之间的协调沟通，完成各项数据整理及分析、各项计划的跟进、各项考核指标的落实、各项制度措施的传达。
6.负责领导安排的相关事项。</t>
  </si>
  <si>
    <t>综合管理部</t>
  </si>
  <si>
    <t>行政专员</t>
  </si>
  <si>
    <t>行政管理或汉语言文学专业</t>
  </si>
  <si>
    <t>1.3年以上文字、行政管理工作经验。
2.良好的文字功底和沟通协调能力,较强的保密意识。
3.熟悉行政、办公室管理相关工作流程,良好的沟通、协调和组织能力；熟练使用办公自动化设备及办公软件。</t>
  </si>
  <si>
    <t>1.有扎实的文字功底，负责起草各类综合性文件，筹备各类会议及会议记录的编写。
2.负责及时处理文件的签收、传递、催办工作。
3.负责公司日常接待事宜，会议的日程安排、通知、组织筹办、会议纪要及相关资料的整理、归档。
4.文印、复印的管理工作。
5.负责文秘档案收集管理及保密工作。
6.完成领导交办的其他任务。</t>
  </si>
  <si>
    <t>供销大数据公司</t>
  </si>
  <si>
    <t>财务部</t>
  </si>
  <si>
    <t>经理</t>
  </si>
  <si>
    <t>财务、会计、金融专业</t>
  </si>
  <si>
    <t>1.5年以上企业财务管理工作经验，2年以上团队管理工作经验。
2.在面试阶段具有中高级会计师、注册会计师等职称或职业资格证书者优先。
3.掌握投融资、资本运作、企业运营管理、财务管理知识；具备独立完成财务尽职调查工作的能力；熟悉国有企业资产管理、评估管理相关政策规定和工作流程；具有较强的国资监管的原则意识、较强的组织观念和执行力。</t>
  </si>
  <si>
    <t>1.主要负责公司会计、报表、企业预算体系建立、企业经营计划、企业预算编制、执行与控制工作。
2.负责制定公司预决算、利润计划、投资计划、财务规划、开支预算或成本费用标准。
3.建立健全公司内部核算的组织、指导和数据管理体系，以及会计核算和财务管理的规章制度。
4.负责集团内部财务风险控制和预警。
5.开展经济活动分析，组织编制公司财务计划、成本计划，开源节流，提高效益。
6.负责与政府财税部门联系，对国家相关财经、税收政策、国家的投资扶持政策等相关财务政策进行研究，及时有效的进行税收筹划工作。
7.管理、调度、筹融资金，为公司的生产经营提供良好的资金支持。</t>
  </si>
  <si>
    <t>供销新零售公司</t>
  </si>
  <si>
    <t>总经理助理</t>
  </si>
  <si>
    <t>财政金融类、经济与贸易类</t>
  </si>
  <si>
    <t>1.8年以上中大型国有企业市场运营或投资、融资工作经验，5年以上下一级管理岗位工作经验。
2.具有商贸流通行业或金融机构工作经历者可放宽工作经历限制。
3.根据实际需要，特别优秀的人选可适当放宽条件。</t>
  </si>
  <si>
    <t>1.根据公司发展战略，制定新零售产业建设及业务发展规划。
2.协助总经理，参与公司经营管理与决策。
3.围绕集团年度目标，完成公司年度任务指标及季度、月度任务指标分解工作.
4.负责分管部门组织管理以及员工队伍建设、企业文化建设。
5.完成总经理临时下达的任务。</t>
  </si>
  <si>
    <t>1.5年以上文字、行政管理工作经验。
2.良好的文字功底和沟通协调能力,较强的保密意识。
3.熟悉行政、办公室管理相关工作流程,良好的沟通、协调和组织能力；熟练使用办公自动化设备及办公软件。</t>
  </si>
  <si>
    <t>1.有扎实的文字功底，负责起草各类综合性文件，筹备各类会议及会议记录的编写。
2.负责及时处理文件的签收、传递、催办工作。
3.负责公司日常接待事宜，会议的日程安排、通知、组织筹办、会议纪要及相关资料的整理、归档。
4.负责文秘档案收集管理及保密工作。
5.完成领导交办的其他任务。</t>
  </si>
  <si>
    <t>组织人事部</t>
  </si>
  <si>
    <t>1.5年以上行政事业单位或国有企业组织、人事管理工作经验，2年以上团队管理经验。
2.具有零售行业工作经验者可放宽工作经历限制。
3.具有良好的文字功底和沟通协调能力，熟练掌握专业基础知识和专业技能。</t>
  </si>
  <si>
    <t>1.参与公司重大人事问题的决策。
2.定期组织收集有关人事招聘、培训、考核、薪酬等方面的信息，为公司重大人事决策提供信息支持。
3.根据公司的发展规划，提出机构设置和岗位职责设计方案，对公司组织结构设计提出改进方案。
4.负责公司内部人力资源调配。
5.负责开发、引进外部人才，组织实施招聘工作，并参与对应聘人员的面试筛选。
6.负责制定公司员工的培训和发展计划，组织安排对员工的培训。
7.组织公司薪酬管理工作，编制公司年度薪酬计划及薪资调整方案，审核公司员工每月的工资。
8.负责组织公司员工的考核，并对考核结果做出评价。</t>
  </si>
  <si>
    <t>党宣岗</t>
  </si>
  <si>
    <t>行政管理、汉语言文学、思想政治教育专业</t>
  </si>
  <si>
    <t>1.中共党员，3年以上行政事业单位或国有企业党务、宣传工作经验。
2.良好的文字功底和沟通协调能力，能够起草相关材料。</t>
  </si>
  <si>
    <t>1.负责公司新闻的采集与编写; 负责公司各种宣传平台(官网、微博、微信公众号等)的维护,包括各平台的规划、建设、管理以及内容的收集、撰写和发布等。
2.负责对接媒体,并协助完成各类采访、拍摄工作。 
3.负责公司党务相关工作。
4.起草和修订党建规划、制度,草拟党组织年度工作计划、总结及相关党建材料。
5.组织落实党组织换届选举、“三会一课”、组织生活会、民主评议党员等党内会议、活动 。
6.完成党组织有关文件、会议精神、材料的贯彻落实、跟踪汇报。
7.负责党员发展、党员组织关系管理、党务信息系统管理、党费收缴管理等日常党务工作。</t>
  </si>
  <si>
    <t>纪检岗</t>
  </si>
  <si>
    <t>政治学、法学、公共管理专业</t>
  </si>
  <si>
    <t>1.中共党员，3年以上行政事业单位或国有企业纪检监察相关岗位工作经验或党政机关涉及纪检、监察等工作经验。
2.熟悉使用相关办公软件，掌握纪检监察政策法规及工作程序，具备良好的公文写作能力，强烈的工作责任感、团队合作精神。</t>
  </si>
  <si>
    <t>1.负责草拟公司党风廉政建设等工作的规章制度并监督实施。
2.监督公司干部职工廉洁自律各项规定的执行情况，检查党风廉政建设责任制落实情况。
3.负责纪检决议、决定实施情况并进行督促检查，履行建议和处分的责任。
4.负责受理群众的举报信件工作。
5.负责抓好干部员工的教育、考核、管理工作。
6.熟悉信访件的调查处理、程序、方法及材料</t>
  </si>
  <si>
    <t>投融资管理</t>
  </si>
  <si>
    <t>财政金融类</t>
  </si>
  <si>
    <t>1.5年以上投融资岗位工作经验，在面试阶段有银行、基金等金融机构相关工作经验优先
2.熟练掌握行业、企业经营和财务分析方法，具有较强的行业、企业分析研究能力，熟悉基本信贷业务流程；</t>
  </si>
  <si>
    <t>1.负责与外部机构建立广泛的信息来源和良好的工作关系。
2.负责公司融资信息的收集、整理、融资渠道的建立。
3负责各种融资放款的分析、探讨、操作、实施。
4.负责处理公司于融资、贷款相关各种外部事宜。
5.合理进行资金分析和调配、内部融资支配,维护好公司现有的银行融资渠道。
6.负责公司融资业务、协作股东整体融资，完成股权投资项目的盈利测算、成本分析等工作。
7.依据公司业务发展战略设计股权融资方案,包括交易结构设计、税务筹划等相关内容，并参与各项谈判,督促项目执行。</t>
  </si>
  <si>
    <t>供销农科公司</t>
  </si>
  <si>
    <t>副总经理
（业务方向）</t>
  </si>
  <si>
    <t>农业类</t>
  </si>
  <si>
    <t>1.8年以上市场运营等从业经历，或具有大中型企业担任农业方向高管职务经历。
2.具备丰富的社会资源以及较强的市场开拓能力。 
3.具有较强的对农业经济、市场以及实业类投资市场的分析能力、市场前瞻力、洞察力和风险控制意识。 
4.具有地方政府农业部门相关工作经验可放宽专业及从业限制。
5.根据实际需要，特别优秀的人选可适当放宽条件。</t>
  </si>
  <si>
    <t>1.根据集团发展战略，制定农业服务项目建设及业务发展规划。协助执行董事组织制定、实施年度经营计划。
2.各方资源要素向合资公司聚集，争取政府相关农业扶持。
3.完成综合农事服务中心的基础建设。
4.积极开拓粮食收储渠道，尤其是优质稻的省外渠道。
5.资源要素累计农资销售、全面展开社会化服务生产、粮食收储等业务。</t>
  </si>
  <si>
    <t>投资法务部</t>
  </si>
  <si>
    <t>经济与贸易类、财政金融类、法律类相关专业</t>
  </si>
  <si>
    <t>1.本科学历具备5年或研究生学历具备3年以上央企、省级国企或上市公司对外投资和企业管理相关工作经验。
2.具备重大项目策略分析能力，并能参与完成相关行业尽调及攥写可行性研究报告、融资报告等行业分析的能力。
3.在面试阶段具备注册会计师、ACCA、CFA、法律职业资格等资格证书之一的可优先。
4.经历过募投管退全过程并有成功投资案例。</t>
  </si>
  <si>
    <t>1.协助部门正职开展部门的日常管理工作，具体负责完善与优化市场拓展体系、管理制度及流程，并监督实施。
2.根据公司总体发展战略和年度工作目标，制定部门年度市场拓展计划及拓展策略，并组织实施，确保完成公司下达的经营责任指标。
3.牵头组织召开投资专题会，整理相关会议材料，根据会议结论，按管理权限提交会议审批。
4.负责开拓投资合作渠道，统筹开展投资项目信息收集、现场尽调、可行性研究、投标组织、合同谈判等市场拓展工作。
5.对接董事会会议组织、相关文件的起草、文件保存等相关工作。
6.协助处理各公司的设立、分立、合并、终止、解散、清算、增加或减少注册资本金等相关事宜。
7.负责组织高层对接、观考察等商参活动，维护政府、渠道及合作伙伴关系。
8.负责培养和储备人才，做好人才梯队建设。
9.完成领导交办的其他工作。</t>
  </si>
  <si>
    <t>财务金融部</t>
  </si>
  <si>
    <t>1.3年以上会计、财务管理工作经验。
2.具备相应的财务管理相关知识，具备扎实的财税知识，熟悉财务软件，会计报表的处理。
3.熟悉企业财务管理、预算管理、会计核算、成本核算、内部控制、财务分析报告等全方位财务工作的基本要求。</t>
  </si>
  <si>
    <t>1.负责公司日常费用报销、资金支付等工作。
2.负责公司会计核算、报表编制、分析等工作。
3.负责公司纳税申报工作。
4.负责公司预算管理等其他相关财务管理工作。</t>
  </si>
  <si>
    <t>项目事业部</t>
  </si>
  <si>
    <t>项目岗</t>
  </si>
  <si>
    <t>不限</t>
  </si>
  <si>
    <t>1.3年以上项目拓展、投资工作经验。
2.能适应长期出差；具有机动车驾驶证。
3.具有一定文字写作能力。
4.有一定的业务拓展能力，熟悉农业相关产业情况；在面试阶段有投融资经验者优先。</t>
  </si>
  <si>
    <t>1.协助项目经理开展农业项目市场调研，制定项目实施方案。
2.协助项目经理开展各项目的立项、尽职调查等工作。
3.协助项目经理开展监督、管理投资项目的建设、运营。</t>
  </si>
  <si>
    <t>工程管理类</t>
  </si>
  <si>
    <t>1.3年以上工程管理、项目管理工作经验。
2.能适应长期出差；具有机动车驾驶证。
3.对工程施工熟悉，对现场质量和安全控制有一定经验。</t>
  </si>
  <si>
    <t>1.负责项目工程进度、安全管理、协助配合信息化管控工作等。
2.负责项目质量及施工技术规范工作等。
3.负责办理项目报批、报建等开办手续，统筹项目竣工备案工作。
4.统筹协调处理施工单位、其他合作单位（设计、勘探、监理等）、政府相关职能部门的关系。</t>
  </si>
  <si>
    <t>供销博能公司</t>
  </si>
  <si>
    <t>法务风控部</t>
  </si>
  <si>
    <t>1.5年以上风控管理工作经验。
2.具备基础的经济、会计、合同审查知识，熟悉业务及风险控制流程，具有准确把握业务风险控制节点的能力。
3.有强烈的风险防范意识、较强的风险识别能力。
4.良好的沟通、说服和影响他人的能力。
5.工作严谨、原则性强，具有高度的责任心和良好的职业操守。
6.在面试阶段具备法律职业资格（A类），有银行 、证券相关工作经验优先。</t>
  </si>
  <si>
    <t>1.负责对项目风险进行识别、评估、分析和报告。
2.负责对风险控制、规避措施进行制定与实施。
3.依据所负责的项目进行风险数据库建立，并对风险档案进行跟踪。
4.对业务开展过程当中已经出现的问题和风险隐患进行整理上报，并提出解决建议。
5.完成上级交办的其他工作。</t>
  </si>
  <si>
    <t>综合部</t>
  </si>
  <si>
    <t>1. 5年以上人力资源或行政工作经验；
2. 对人力资源管理模式有系统的了解和实践经验积累，能够指导及执行职能模块的工作；
3.擅长薪酬和绩效管理及培训实操落地的优先，具有人力资源、策略化思维；
4.具备较强的计划性和实施执行的能力，有良好的工作推进能力。</t>
  </si>
  <si>
    <t>1.规划、指导、协调公司行政服务支持等各项工作。
2.依据公司的发展战略目标，组织编制所属部门的工作计划和目标，领导、协调相关部门的工作，保证公司各项经营业务得到有序开展。
3.依据公司的发展战略目标，编制和实施人力资源规划，协调人力资源管理工作，为公司年度经营业务和管理的有序开展提供人力资源保障和支持。</t>
  </si>
  <si>
    <t>三农产业事业部</t>
  </si>
  <si>
    <t>业务专员</t>
  </si>
  <si>
    <t>农业类、财政金融类</t>
  </si>
  <si>
    <t>1.2年以上农业板块业务拓展工作经验。
2.农业供应链经验、商贸流通经验；良好的协作精神、创新意思、沟通能力、表达能力、协调能力。
3.了解农业行业，熟悉农产品、生产资料、加工、流通等农业供应链业务，在面试阶段有农业供应链经验、商贸流通经验及市场资源者优先。
4.吃苦耐劳，有良好的的抗压能力、心态积极向上。</t>
  </si>
  <si>
    <t>1.负责公司三农业务的市场调研、行业分析和业务开拓，出具调研分析报告。
2.负责农业项目的尽职调查、业务模式设计，编写项目可行性方案及相关审批材料，组织项目实施，推动项目落地。
3.负责农业生产资料、农业基础设施建设、农产品贸易流通等农业供应链管理工作，包括计划、采购、仓储、配送等管理工作流程，实施监控和管理。
4.落实公司农业产业发展规划和年度计划，按照计划要求完成各项经营指标。
5.完成公司安排的其他工作。</t>
  </si>
  <si>
    <t>供应链管理事业部</t>
  </si>
  <si>
    <t>1.2年以上金融机构、应收账款融资、供应链融资、贸易融资营销工作经验。
2.熟悉融资产品基本知识（保理、小贷、融资租赁中其一）相关业务流程和风险控制措施；
3.为人正直，诚实守信，积极心态，执行力强，逻辑能力强，创新力强，有良好的业务营销推广能力；
4.具有良好的分析判断能力、数据分析能力和一定的文字写作能力。</t>
  </si>
  <si>
    <t>1.负责公司供应链金融业务（商业保理、小贷、融资租赁）的具体运作与实施，协调各方的交易操作。
2.负责对供应链金融业务进行需求调研、分析及整体运营工作，负责客户资料归集与整理、客户关系的维护以及业务合同的草拟。
3.跟进供应链金融项目的进展实施情况，确保收益的顺利回收。
4.根据上级制定的业务拓展方案开拓新市场，发展新客户，落实公司下达的各项业绩指标。
5.监测供应链金融业务的风险状况，协助风控部门进行风险研判，确保公司业务的安全稳定开展。
6.完成领导下发的其他工作任务。</t>
  </si>
  <si>
    <t>董事会办公室</t>
  </si>
  <si>
    <t>专员</t>
  </si>
  <si>
    <t>汉语言文学类、工商管理类</t>
  </si>
  <si>
    <t>1.2年以上同类岗位工作经验
2.熟悉公司法，了解三会治理结构，善于处理董办综合事务工作；
3.形象气质佳，具有良好的逻辑思维能力、写作能力、沟通能力、组织协调能力；
4.有董事会办公室工作经验的经历优先；</t>
  </si>
  <si>
    <t>1.按法定程序筹备董事会监事会和股东会；
2.草拟各类相关文字材料；
3.联系和维护各董事监事关系；
4.协助其它部门提供所需三会材料；
5.处理三会及其他董事会办公室日常工作.</t>
  </si>
  <si>
    <t>供销自然资源公司</t>
  </si>
  <si>
    <t>1.2年以上国有企业同岗位工作经验。
2.具备相应的财务管理相关知识，具备扎实的财税知识，熟悉财务软件，会计报表的处理。
3.熟悉企业财务管理、预算管理、会计核算、成本核算、内部控制、财务分析报告等全方位财务工作的基本要求。</t>
  </si>
  <si>
    <t>1.负责各部门费用预算组织、编制工作。
2.负责各部门费用报销、统计、跟踪管理工作。
3.负责公司总账工作及全套财务报表的编制。
4.负责公司税务相关工作。
5.负责公司统计报表的收集、整理工作。
6.完成财务总监下达的其他工作。</t>
  </si>
  <si>
    <t>出纳岗</t>
  </si>
  <si>
    <t>1.2年以上国有企业同岗位工作经验。
2.了解和掌握金融财务知识、规范化知识、计算机知识、统计知识。
3.会计初级职称。
4.了解国家相关财务法律法规、税法，熟悉结算报销等程序。</t>
  </si>
  <si>
    <t>1.负责公司各种货币资金业务，办理银行结算、现金收支、管理库存现金和各种票券。
2.负责公司日常的费用报销。
3.登记现金账和银行存款日记账。
4.按时发放工资、奖金，并填制有关的记账凭证。
5.完成领导交办的其他任务。</t>
  </si>
  <si>
    <t>1.5年以上国有企业同岗位工作经验。
2.良好的文字功底和沟通协调能力。
3.面试阶段有国企工作经验者或硕士研究生优先。
4.根据实际需要，特别优秀的人选可适当放宽条件。</t>
  </si>
  <si>
    <t>1.有扎实的文字功底，负责起草各类综合性文件，筹备各类会议及会议记录的编写。
2.负责及时处理文件的签收、传递、催办工作。
3.负责公司日常接待事宜，会议的日程安排、通知、组织筹办、会议纪要及相关资料的整理、归档。
4.文印、复印的管理工作。
5.负责文秘档案收集管理及保密工作。
6.定期组织收集有关人事招聘、培训、考核、薪酬等方面的信息，为公司重大人事决策提供信息支持。
7.根据公司的发展规划，提出机构设置和岗位职责设计方案，对公司组织结构设计提出改进方案。
8.负责开发、引进外部人才，组织实施招聘工作，并参与对应聘人员的面试筛选。
9.负责制定公司员工的培训和发展计划，组织安排对员工的培训。
10.组织公司薪酬管理工作，编制公司年度薪酬计划及薪资调整方案，审核公司员工每月的工资。
11.负责组织公司员工的考核，并对考核结果做出评价。
12.完成领导交办的其他任务。</t>
  </si>
  <si>
    <t>1.2年以上行政、后勤管理工作经验。
2.熟悉行政、办公室管理相关工作流程,良好的沟通、协调和组织能力；熟练使用办公自动化设备及办公软件。
3.良好的文字功底和沟通协调能力,较强的保密意识。</t>
  </si>
  <si>
    <t>1.负责公司会务接待、安排及管理。
2.负责文件收发、车辆调度管理等后勤支持工作。
3.维护公司办公环境，保持整洁干净。
4.统计办公用品需求，并负责分发和库存控制。
5.登记并统计各部门的办公用品消耗，控制办公用品支出。
6.操作、登记和控制复印，尤其是公司文件的复印。
7.对接集团行政日常工作，完成信息的上传下达。
8.协助其他部门，完成领导交办的工作。</t>
  </si>
  <si>
    <t>人事专员</t>
  </si>
  <si>
    <t>1.2年以上人力资源管理、企业管理工作经验。
2.良好的文字功底和沟通协调能力。
3.精通人力资源管理知识，掌握行政管理、法律等知识，熟练使用自动化办公软件，具备基本的网络知识。</t>
  </si>
  <si>
    <t>1.执行并完善公司的人事制度与计划，培训与发展，绩效评估，员工社会保障福利等方面的管理工作。
2.组织并协助各部门进行招聘、培训和绩效考核等工作。
3.执行并完善员工入职、转正、异动、离职等相关政策及流程。 
4.员工人事信息管理与员工档案的维护，核算员工的薪酬福利等事宜。 
5.其他人事日常工作。</t>
  </si>
  <si>
    <t>合计</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</si>
</sst>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3">
    <font>
      <sz val="11"/>
      <color theme="1"/>
      <name val="宋体"/>
      <charset val="134"/>
      <scheme val="minor"/>
    </font>
    <font>
      <sz val="11"/>
      <color theme="1"/>
      <name val="仿宋"/>
      <charset val="134"/>
    </font>
    <font>
      <sz val="11"/>
      <name val="宋体"/>
      <charset val="134"/>
      <scheme val="minor"/>
    </font>
    <font>
      <sz val="20"/>
      <color theme="1"/>
      <name val="方正小标宋简体"/>
      <charset val="134"/>
    </font>
    <font>
      <b/>
      <sz val="11"/>
      <color theme="1"/>
      <name val="仿宋"/>
      <charset val="134"/>
    </font>
    <font>
      <b/>
      <sz val="11"/>
      <name val="仿宋"/>
      <charset val="134"/>
    </font>
    <font>
      <sz val="12"/>
      <color theme="1"/>
      <name val="宋体"/>
      <charset val="134"/>
    </font>
    <font>
      <sz val="11"/>
      <color theme="1"/>
      <name val="宋体"/>
      <charset val="134"/>
    </font>
    <font>
      <sz val="11"/>
      <name val="宋体"/>
      <charset val="134"/>
    </font>
    <font>
      <sz val="12"/>
      <name val="宋体"/>
      <charset val="134"/>
    </font>
    <font>
      <sz val="11"/>
      <color rgb="FF000000"/>
      <name val="宋体"/>
      <charset val="134"/>
    </font>
    <font>
      <sz val="12"/>
      <color theme="1"/>
      <name val="等线"/>
      <charset val="134"/>
    </font>
    <font>
      <sz val="11"/>
      <color theme="1"/>
      <name val="等线"/>
      <charset val="134"/>
    </font>
    <font>
      <sz val="12"/>
      <color theme="1"/>
      <name val="Times New Roman Regular"/>
      <charset val="134"/>
    </font>
    <font>
      <b/>
      <sz val="11"/>
      <color theme="1"/>
      <name val="宋体"/>
      <charset val="134"/>
    </font>
    <font>
      <sz val="10"/>
      <name val="宋体"/>
      <charset val="134"/>
    </font>
    <font>
      <sz val="9"/>
      <color theme="1"/>
      <name val="宋体"/>
      <charset val="134"/>
    </font>
    <font>
      <b/>
      <sz val="11"/>
      <color theme="1"/>
      <name val="楷体"/>
      <charset val="134"/>
    </font>
    <font>
      <b/>
      <sz val="11"/>
      <color theme="1"/>
      <name val="Heiti SC Medium"/>
      <charset val="134"/>
    </font>
    <font>
      <sz val="9"/>
      <color theme="1"/>
      <name val="仿宋"/>
      <charset val="134"/>
    </font>
    <font>
      <b/>
      <sz val="9"/>
      <color theme="1"/>
      <name val="Heiti SC Medium"/>
      <charset val="134"/>
    </font>
    <font>
      <sz val="9"/>
      <name val="宋体"/>
      <charset val="134"/>
    </font>
    <font>
      <sz val="9"/>
      <name val="Times New Roman Regular"/>
      <charset val="134"/>
    </font>
    <font>
      <sz val="9"/>
      <color theme="1"/>
      <name val="Times New Roman Regular"/>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24" fillId="2" borderId="0" applyNumberFormat="0" applyBorder="0" applyAlignment="0" applyProtection="0">
      <alignment vertical="center"/>
    </xf>
    <xf numFmtId="0" fontId="25" fillId="3" borderId="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4" fillId="4" borderId="0" applyNumberFormat="0" applyBorder="0" applyAlignment="0" applyProtection="0">
      <alignment vertical="center"/>
    </xf>
    <xf numFmtId="0" fontId="26" fillId="5" borderId="0" applyNumberFormat="0" applyBorder="0" applyAlignment="0" applyProtection="0">
      <alignment vertical="center"/>
    </xf>
    <xf numFmtId="43" fontId="0" fillId="0" borderId="0" applyFont="0" applyFill="0" applyBorder="0" applyAlignment="0" applyProtection="0">
      <alignment vertical="center"/>
    </xf>
    <xf numFmtId="0" fontId="27" fillId="6" borderId="0" applyNumberFormat="0" applyBorder="0" applyAlignment="0" applyProtection="0">
      <alignment vertical="center"/>
    </xf>
    <xf numFmtId="0" fontId="28" fillId="0" borderId="0" applyNumberFormat="0" applyFill="0" applyBorder="0" applyAlignment="0" applyProtection="0">
      <alignment vertical="center"/>
    </xf>
    <xf numFmtId="9" fontId="0" fillId="0" borderId="0" applyFont="0" applyFill="0" applyBorder="0" applyAlignment="0" applyProtection="0">
      <alignment vertical="center"/>
    </xf>
    <xf numFmtId="0" fontId="29" fillId="0" borderId="0" applyNumberFormat="0" applyFill="0" applyBorder="0" applyAlignment="0" applyProtection="0">
      <alignment vertical="center"/>
    </xf>
    <xf numFmtId="0" fontId="0" fillId="7" borderId="10" applyNumberFormat="0" applyFont="0" applyAlignment="0" applyProtection="0">
      <alignment vertical="center"/>
    </xf>
    <xf numFmtId="0" fontId="27" fillId="8" borderId="0" applyNumberFormat="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11" applyNumberFormat="0" applyFill="0" applyAlignment="0" applyProtection="0">
      <alignment vertical="center"/>
    </xf>
    <xf numFmtId="0" fontId="35" fillId="0" borderId="11" applyNumberFormat="0" applyFill="0" applyAlignment="0" applyProtection="0">
      <alignment vertical="center"/>
    </xf>
    <xf numFmtId="0" fontId="27" fillId="9" borderId="0" applyNumberFormat="0" applyBorder="0" applyAlignment="0" applyProtection="0">
      <alignment vertical="center"/>
    </xf>
    <xf numFmtId="0" fontId="30" fillId="0" borderId="12" applyNumberFormat="0" applyFill="0" applyAlignment="0" applyProtection="0">
      <alignment vertical="center"/>
    </xf>
    <xf numFmtId="0" fontId="27" fillId="10" borderId="0" applyNumberFormat="0" applyBorder="0" applyAlignment="0" applyProtection="0">
      <alignment vertical="center"/>
    </xf>
    <xf numFmtId="0" fontId="36" fillId="11" borderId="13" applyNumberFormat="0" applyAlignment="0" applyProtection="0">
      <alignment vertical="center"/>
    </xf>
    <xf numFmtId="0" fontId="37" fillId="11" borderId="9" applyNumberFormat="0" applyAlignment="0" applyProtection="0">
      <alignment vertical="center"/>
    </xf>
    <xf numFmtId="0" fontId="38" fillId="12" borderId="14" applyNumberFormat="0" applyAlignment="0" applyProtection="0">
      <alignment vertical="center"/>
    </xf>
    <xf numFmtId="0" fontId="24" fillId="13" borderId="0" applyNumberFormat="0" applyBorder="0" applyAlignment="0" applyProtection="0">
      <alignment vertical="center"/>
    </xf>
    <xf numFmtId="0" fontId="27" fillId="14" borderId="0" applyNumberFormat="0" applyBorder="0" applyAlignment="0" applyProtection="0">
      <alignment vertical="center"/>
    </xf>
    <xf numFmtId="0" fontId="39" fillId="0" borderId="15" applyNumberFormat="0" applyFill="0" applyAlignment="0" applyProtection="0">
      <alignment vertical="center"/>
    </xf>
    <xf numFmtId="0" fontId="40" fillId="0" borderId="16" applyNumberFormat="0" applyFill="0" applyAlignment="0" applyProtection="0">
      <alignment vertical="center"/>
    </xf>
    <xf numFmtId="0" fontId="41" fillId="15" borderId="0" applyNumberFormat="0" applyBorder="0" applyAlignment="0" applyProtection="0">
      <alignment vertical="center"/>
    </xf>
    <xf numFmtId="0" fontId="42" fillId="16" borderId="0" applyNumberFormat="0" applyBorder="0" applyAlignment="0" applyProtection="0">
      <alignment vertical="center"/>
    </xf>
    <xf numFmtId="0" fontId="24" fillId="17" borderId="0" applyNumberFormat="0" applyBorder="0" applyAlignment="0" applyProtection="0">
      <alignment vertical="center"/>
    </xf>
    <xf numFmtId="0" fontId="27" fillId="18" borderId="0" applyNumberFormat="0" applyBorder="0" applyAlignment="0" applyProtection="0">
      <alignment vertical="center"/>
    </xf>
    <xf numFmtId="0" fontId="24"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4" fillId="22" borderId="0" applyNumberFormat="0" applyBorder="0" applyAlignment="0" applyProtection="0">
      <alignment vertical="center"/>
    </xf>
    <xf numFmtId="0" fontId="27" fillId="23" borderId="0" applyNumberFormat="0" applyBorder="0" applyAlignment="0" applyProtection="0">
      <alignment vertical="center"/>
    </xf>
    <xf numFmtId="0" fontId="27" fillId="24" borderId="0" applyNumberFormat="0" applyBorder="0" applyAlignment="0" applyProtection="0">
      <alignment vertical="center"/>
    </xf>
    <xf numFmtId="0" fontId="24" fillId="25" borderId="0" applyNumberFormat="0" applyBorder="0" applyAlignment="0" applyProtection="0">
      <alignment vertical="center"/>
    </xf>
    <xf numFmtId="0" fontId="24" fillId="26" borderId="0" applyNumberFormat="0" applyBorder="0" applyAlignment="0" applyProtection="0">
      <alignment vertical="center"/>
    </xf>
    <xf numFmtId="0" fontId="27" fillId="27" borderId="0" applyNumberFormat="0" applyBorder="0" applyAlignment="0" applyProtection="0">
      <alignment vertical="center"/>
    </xf>
    <xf numFmtId="0" fontId="24" fillId="28" borderId="0" applyNumberFormat="0" applyBorder="0" applyAlignment="0" applyProtection="0">
      <alignment vertical="center"/>
    </xf>
    <xf numFmtId="0" fontId="27" fillId="29" borderId="0" applyNumberFormat="0" applyBorder="0" applyAlignment="0" applyProtection="0">
      <alignment vertical="center"/>
    </xf>
    <xf numFmtId="0" fontId="27" fillId="30" borderId="0" applyNumberFormat="0" applyBorder="0" applyAlignment="0" applyProtection="0">
      <alignment vertical="center"/>
    </xf>
    <xf numFmtId="0" fontId="24" fillId="31" borderId="0" applyNumberFormat="0" applyBorder="0" applyAlignment="0" applyProtection="0">
      <alignment vertical="center"/>
    </xf>
    <xf numFmtId="0" fontId="27" fillId="32" borderId="0" applyNumberFormat="0" applyBorder="0" applyAlignment="0" applyProtection="0">
      <alignment vertical="center"/>
    </xf>
  </cellStyleXfs>
  <cellXfs count="42">
    <xf numFmtId="0" fontId="0" fillId="0" borderId="0" xfId="0">
      <alignment vertical="center"/>
    </xf>
    <xf numFmtId="0" fontId="1" fillId="0" borderId="0" xfId="0" applyFont="1">
      <alignment vertical="center"/>
    </xf>
    <xf numFmtId="0" fontId="2" fillId="0" borderId="0" xfId="0" applyFont="1">
      <alignment vertical="center"/>
    </xf>
    <xf numFmtId="0" fontId="3" fillId="0" borderId="1" xfId="0" applyFont="1" applyBorder="1" applyAlignment="1">
      <alignment horizontal="center" vertical="center"/>
    </xf>
    <xf numFmtId="0" fontId="4" fillId="0" borderId="2" xfId="0" applyFont="1" applyBorder="1" applyAlignment="1">
      <alignment horizontal="center" vertical="center" wrapText="1"/>
    </xf>
    <xf numFmtId="0" fontId="4" fillId="0" borderId="2" xfId="0" applyFont="1" applyBorder="1" applyAlignment="1">
      <alignment horizontal="center" vertical="center"/>
    </xf>
    <xf numFmtId="0" fontId="5" fillId="0" borderId="2" xfId="0" applyFont="1" applyBorder="1" applyAlignment="1">
      <alignment horizontal="center" vertical="center" wrapText="1"/>
    </xf>
    <xf numFmtId="0" fontId="6" fillId="0" borderId="3" xfId="0" applyFont="1" applyFill="1" applyBorder="1" applyAlignment="1">
      <alignment horizontal="center" vertical="center"/>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8" fillId="0" borderId="3" xfId="0" applyFont="1" applyBorder="1" applyAlignment="1">
      <alignment horizontal="center" vertical="center" wrapText="1"/>
    </xf>
    <xf numFmtId="0" fontId="6" fillId="0" borderId="5" xfId="0" applyFont="1" applyFill="1" applyBorder="1" applyAlignment="1">
      <alignment horizontal="center" vertical="center" wrapText="1"/>
    </xf>
    <xf numFmtId="0" fontId="9" fillId="0" borderId="3" xfId="0" applyFont="1" applyBorder="1" applyAlignment="1">
      <alignment horizontal="center" vertical="center"/>
    </xf>
    <xf numFmtId="0" fontId="7" fillId="0" borderId="3" xfId="0" applyFont="1" applyBorder="1" applyAlignment="1">
      <alignment horizontal="center" vertical="center" wrapText="1"/>
    </xf>
    <xf numFmtId="0" fontId="9" fillId="0" borderId="3" xfId="0" applyFont="1" applyFill="1" applyBorder="1" applyAlignment="1">
      <alignment horizontal="center" vertical="center" wrapText="1"/>
    </xf>
    <xf numFmtId="0" fontId="9" fillId="0" borderId="3" xfId="0" applyFont="1" applyFill="1" applyBorder="1" applyAlignment="1">
      <alignment horizontal="center" vertical="center"/>
    </xf>
    <xf numFmtId="0" fontId="10" fillId="0" borderId="3" xfId="0" applyFont="1" applyFill="1" applyBorder="1" applyAlignment="1">
      <alignment horizontal="center" vertical="center" wrapText="1"/>
    </xf>
    <xf numFmtId="0" fontId="6" fillId="0" borderId="3" xfId="0" applyFont="1" applyBorder="1" applyAlignment="1">
      <alignment horizontal="center" vertical="center" wrapText="1"/>
    </xf>
    <xf numFmtId="0" fontId="6"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1" fillId="0" borderId="3" xfId="0" applyFont="1" applyFill="1" applyBorder="1" applyAlignment="1">
      <alignment horizontal="center" vertical="center" wrapText="1"/>
    </xf>
    <xf numFmtId="0" fontId="12" fillId="0" borderId="3" xfId="0" applyFont="1" applyBorder="1" applyAlignment="1">
      <alignment horizontal="center" vertical="center" wrapText="1"/>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13" fillId="0" borderId="3" xfId="0" applyFont="1" applyBorder="1" applyAlignment="1">
      <alignment horizontal="center" vertical="center" wrapText="1"/>
    </xf>
    <xf numFmtId="0" fontId="14" fillId="0" borderId="2" xfId="0" applyFont="1" applyBorder="1" applyAlignment="1">
      <alignment horizontal="center" vertical="center"/>
    </xf>
    <xf numFmtId="0" fontId="15" fillId="0" borderId="3" xfId="0" applyFont="1" applyFill="1" applyBorder="1" applyAlignment="1">
      <alignment horizontal="left" vertical="center" wrapText="1"/>
    </xf>
    <xf numFmtId="0" fontId="16" fillId="0" borderId="3" xfId="0" applyFont="1" applyFill="1" applyBorder="1" applyAlignment="1">
      <alignment vertical="center" wrapText="1"/>
    </xf>
    <xf numFmtId="0" fontId="17" fillId="0" borderId="3" xfId="0" applyFont="1" applyBorder="1">
      <alignment vertical="center"/>
    </xf>
    <xf numFmtId="0" fontId="18" fillId="0" borderId="3" xfId="0" applyFont="1" applyBorder="1" applyAlignment="1">
      <alignment horizontal="center" vertical="center"/>
    </xf>
    <xf numFmtId="0" fontId="1" fillId="0" borderId="3" xfId="0" applyFont="1" applyBorder="1">
      <alignment vertical="center"/>
    </xf>
    <xf numFmtId="0" fontId="19" fillId="0" borderId="3" xfId="0" applyFont="1" applyBorder="1" applyAlignment="1">
      <alignment horizontal="center" vertical="center"/>
    </xf>
    <xf numFmtId="0" fontId="19" fillId="0" borderId="3" xfId="0" applyFont="1" applyBorder="1" applyAlignment="1">
      <alignment horizontal="center" vertical="center" wrapText="1"/>
    </xf>
    <xf numFmtId="0" fontId="0" fillId="0" borderId="3" xfId="0" applyBorder="1">
      <alignment vertical="center"/>
    </xf>
    <xf numFmtId="0" fontId="15" fillId="0" borderId="3" xfId="0" applyFont="1" applyBorder="1" applyAlignment="1">
      <alignment horizontal="left" vertical="center" wrapText="1"/>
    </xf>
    <xf numFmtId="0" fontId="20" fillId="0" borderId="3" xfId="0" applyFont="1" applyBorder="1" applyAlignment="1">
      <alignment horizontal="center" vertical="center"/>
    </xf>
    <xf numFmtId="0" fontId="21" fillId="0" borderId="3" xfId="0" applyFont="1" applyFill="1" applyBorder="1" applyAlignment="1">
      <alignment vertical="center" wrapText="1"/>
    </xf>
    <xf numFmtId="0" fontId="22" fillId="0" borderId="3" xfId="0" applyFont="1" applyBorder="1" applyAlignment="1">
      <alignment vertical="center" wrapText="1"/>
    </xf>
    <xf numFmtId="0" fontId="23" fillId="0" borderId="3" xfId="0" applyFont="1" applyBorder="1" applyAlignment="1">
      <alignmen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34"/>
  <sheetViews>
    <sheetView tabSelected="1" workbookViewId="0">
      <pane xSplit="4" ySplit="2" topLeftCell="E12" activePane="bottomRight" state="frozen"/>
      <selection/>
      <selection pane="topRight"/>
      <selection pane="bottomLeft"/>
      <selection pane="bottomRight" activeCell="F14" sqref="F14"/>
    </sheetView>
  </sheetViews>
  <sheetFormatPr defaultColWidth="9" defaultRowHeight="13.5"/>
  <cols>
    <col min="1" max="1" width="4.55833333333333" customWidth="1"/>
    <col min="2" max="2" width="9.55833333333333" customWidth="1"/>
    <col min="3" max="3" width="13.4416666666667" customWidth="1"/>
    <col min="4" max="4" width="11.3333333333333" customWidth="1"/>
    <col min="5" max="5" width="7.66666666666667" customWidth="1"/>
    <col min="6" max="6" width="9.21666666666667" customWidth="1"/>
    <col min="7" max="7" width="10.8833333333333" customWidth="1"/>
    <col min="8" max="8" width="12.775" customWidth="1"/>
    <col min="9" max="9" width="63" style="2" customWidth="1"/>
    <col min="10" max="10" width="71.5583333333333" customWidth="1"/>
    <col min="11" max="11" width="10.2166666666667" customWidth="1"/>
  </cols>
  <sheetData>
    <row r="1" ht="27" spans="1:11">
      <c r="A1" s="3" t="s">
        <v>0</v>
      </c>
      <c r="B1" s="3"/>
      <c r="C1" s="3"/>
      <c r="D1" s="3"/>
      <c r="E1" s="3"/>
      <c r="F1" s="3"/>
      <c r="G1" s="3"/>
      <c r="H1" s="3"/>
      <c r="I1" s="3"/>
      <c r="J1" s="3"/>
      <c r="K1" s="3"/>
    </row>
    <row r="2" s="1" customFormat="1" ht="33.3" customHeight="1" spans="1:11">
      <c r="A2" s="4" t="s">
        <v>1</v>
      </c>
      <c r="B2" s="5" t="s">
        <v>2</v>
      </c>
      <c r="C2" s="4" t="s">
        <v>3</v>
      </c>
      <c r="D2" s="6" t="s">
        <v>4</v>
      </c>
      <c r="E2" s="6" t="s">
        <v>5</v>
      </c>
      <c r="F2" s="6" t="s">
        <v>6</v>
      </c>
      <c r="G2" s="6" t="s">
        <v>7</v>
      </c>
      <c r="H2" s="6" t="s">
        <v>8</v>
      </c>
      <c r="I2" s="6" t="s">
        <v>9</v>
      </c>
      <c r="J2" s="4" t="s">
        <v>10</v>
      </c>
      <c r="K2" s="28" t="s">
        <v>11</v>
      </c>
    </row>
    <row r="3" s="1" customFormat="1" ht="139.05" customHeight="1" spans="1:11">
      <c r="A3" s="7">
        <f t="shared" ref="A3:A13" si="0">ROW()-2</f>
        <v>1</v>
      </c>
      <c r="B3" s="8" t="s">
        <v>12</v>
      </c>
      <c r="C3" s="9" t="s">
        <v>13</v>
      </c>
      <c r="D3" s="9" t="s">
        <v>14</v>
      </c>
      <c r="E3" s="7">
        <v>1</v>
      </c>
      <c r="F3" s="7" t="s">
        <v>15</v>
      </c>
      <c r="G3" s="10" t="s">
        <v>16</v>
      </c>
      <c r="H3" s="9" t="s">
        <v>17</v>
      </c>
      <c r="I3" s="29" t="s">
        <v>18</v>
      </c>
      <c r="J3" s="30" t="s">
        <v>19</v>
      </c>
      <c r="K3" s="31"/>
    </row>
    <row r="4" s="1" customFormat="1" ht="134" customHeight="1" spans="1:11">
      <c r="A4" s="7">
        <f t="shared" si="0"/>
        <v>2</v>
      </c>
      <c r="B4" s="11"/>
      <c r="C4" s="9" t="s">
        <v>20</v>
      </c>
      <c r="D4" s="9" t="s">
        <v>21</v>
      </c>
      <c r="E4" s="9">
        <v>1</v>
      </c>
      <c r="F4" s="7" t="s">
        <v>15</v>
      </c>
      <c r="G4" s="12" t="s">
        <v>22</v>
      </c>
      <c r="H4" s="9" t="s">
        <v>17</v>
      </c>
      <c r="I4" s="29" t="s">
        <v>23</v>
      </c>
      <c r="J4" s="30" t="s">
        <v>24</v>
      </c>
      <c r="K4" s="32"/>
    </row>
    <row r="5" s="1" customFormat="1" ht="72.6" customHeight="1" spans="1:11">
      <c r="A5" s="7">
        <f t="shared" si="0"/>
        <v>3</v>
      </c>
      <c r="B5" s="8" t="s">
        <v>25</v>
      </c>
      <c r="C5" s="9" t="s">
        <v>26</v>
      </c>
      <c r="D5" s="9" t="s">
        <v>27</v>
      </c>
      <c r="E5" s="9">
        <v>1</v>
      </c>
      <c r="F5" s="7" t="s">
        <v>15</v>
      </c>
      <c r="G5" s="10" t="s">
        <v>28</v>
      </c>
      <c r="H5" s="9" t="s">
        <v>17</v>
      </c>
      <c r="I5" s="29" t="s">
        <v>29</v>
      </c>
      <c r="J5" s="30" t="s">
        <v>30</v>
      </c>
      <c r="K5" s="33"/>
    </row>
    <row r="6" s="1" customFormat="1" ht="111" customHeight="1" spans="1:11">
      <c r="A6" s="7"/>
      <c r="B6" s="11"/>
      <c r="C6" s="9" t="s">
        <v>26</v>
      </c>
      <c r="D6" s="9" t="s">
        <v>31</v>
      </c>
      <c r="E6" s="9">
        <v>1</v>
      </c>
      <c r="F6" s="7" t="s">
        <v>15</v>
      </c>
      <c r="G6" s="10" t="s">
        <v>32</v>
      </c>
      <c r="H6" s="9" t="s">
        <v>17</v>
      </c>
      <c r="I6" s="29" t="s">
        <v>33</v>
      </c>
      <c r="J6" s="30" t="s">
        <v>34</v>
      </c>
      <c r="K6" s="33"/>
    </row>
    <row r="7" s="1" customFormat="1" ht="87.15" customHeight="1" spans="1:11">
      <c r="A7" s="7">
        <f t="shared" si="0"/>
        <v>5</v>
      </c>
      <c r="B7" s="11"/>
      <c r="C7" s="8" t="s">
        <v>35</v>
      </c>
      <c r="D7" s="9" t="s">
        <v>36</v>
      </c>
      <c r="E7" s="9">
        <v>1</v>
      </c>
      <c r="F7" s="9" t="s">
        <v>37</v>
      </c>
      <c r="G7" s="10" t="s">
        <v>38</v>
      </c>
      <c r="H7" s="9" t="s">
        <v>17</v>
      </c>
      <c r="I7" s="29" t="s">
        <v>39</v>
      </c>
      <c r="J7" s="30" t="s">
        <v>40</v>
      </c>
      <c r="K7" s="34"/>
    </row>
    <row r="8" s="1" customFormat="1" ht="87" customHeight="1" spans="1:11">
      <c r="A8" s="7">
        <f t="shared" si="0"/>
        <v>6</v>
      </c>
      <c r="B8" s="11"/>
      <c r="C8" s="9" t="s">
        <v>41</v>
      </c>
      <c r="D8" s="9" t="s">
        <v>42</v>
      </c>
      <c r="E8" s="9">
        <v>1</v>
      </c>
      <c r="F8" s="9" t="s">
        <v>37</v>
      </c>
      <c r="G8" s="10" t="s">
        <v>43</v>
      </c>
      <c r="H8" s="9" t="s">
        <v>17</v>
      </c>
      <c r="I8" s="29" t="s">
        <v>44</v>
      </c>
      <c r="J8" s="30" t="s">
        <v>45</v>
      </c>
      <c r="K8" s="34"/>
    </row>
    <row r="9" s="1" customFormat="1" ht="112" customHeight="1" spans="1:11">
      <c r="A9" s="7">
        <f t="shared" si="0"/>
        <v>7</v>
      </c>
      <c r="B9" s="11"/>
      <c r="C9" s="8" t="s">
        <v>46</v>
      </c>
      <c r="D9" s="9" t="s">
        <v>47</v>
      </c>
      <c r="E9" s="9">
        <v>1</v>
      </c>
      <c r="F9" s="7" t="s">
        <v>15</v>
      </c>
      <c r="G9" s="10" t="s">
        <v>22</v>
      </c>
      <c r="H9" s="9" t="s">
        <v>17</v>
      </c>
      <c r="I9" s="29" t="s">
        <v>48</v>
      </c>
      <c r="J9" s="30" t="s">
        <v>49</v>
      </c>
      <c r="K9" s="35"/>
    </row>
    <row r="10" s="1" customFormat="1" ht="90.15" customHeight="1" spans="1:11">
      <c r="A10" s="7">
        <f t="shared" si="0"/>
        <v>8</v>
      </c>
      <c r="B10" s="11"/>
      <c r="C10" s="13"/>
      <c r="D10" s="9" t="s">
        <v>50</v>
      </c>
      <c r="E10" s="9">
        <v>1</v>
      </c>
      <c r="F10" s="9" t="s">
        <v>37</v>
      </c>
      <c r="G10" s="10" t="s">
        <v>22</v>
      </c>
      <c r="H10" s="9" t="s">
        <v>17</v>
      </c>
      <c r="I10" s="29" t="s">
        <v>51</v>
      </c>
      <c r="J10" s="30" t="s">
        <v>52</v>
      </c>
      <c r="K10" s="34"/>
    </row>
    <row r="11" s="1" customFormat="1" ht="82.3" customHeight="1" spans="1:11">
      <c r="A11" s="7">
        <f t="shared" si="0"/>
        <v>9</v>
      </c>
      <c r="B11" s="13"/>
      <c r="C11" s="9" t="s">
        <v>53</v>
      </c>
      <c r="D11" s="9" t="s">
        <v>54</v>
      </c>
      <c r="E11" s="14">
        <v>1</v>
      </c>
      <c r="F11" s="9" t="s">
        <v>37</v>
      </c>
      <c r="G11" s="15" t="s">
        <v>55</v>
      </c>
      <c r="H11" s="9" t="s">
        <v>17</v>
      </c>
      <c r="I11" s="29" t="s">
        <v>56</v>
      </c>
      <c r="J11" s="30" t="s">
        <v>57</v>
      </c>
      <c r="K11" s="34"/>
    </row>
    <row r="12" ht="108.3" customHeight="1" spans="1:11">
      <c r="A12" s="7">
        <f t="shared" si="0"/>
        <v>10</v>
      </c>
      <c r="B12" s="9" t="s">
        <v>58</v>
      </c>
      <c r="C12" s="9" t="s">
        <v>59</v>
      </c>
      <c r="D12" s="16" t="s">
        <v>60</v>
      </c>
      <c r="E12" s="17">
        <v>1</v>
      </c>
      <c r="F12" s="7" t="s">
        <v>15</v>
      </c>
      <c r="G12" s="18" t="s">
        <v>61</v>
      </c>
      <c r="H12" s="9" t="s">
        <v>17</v>
      </c>
      <c r="I12" s="29" t="s">
        <v>62</v>
      </c>
      <c r="J12" s="30" t="s">
        <v>63</v>
      </c>
      <c r="K12" s="36"/>
    </row>
    <row r="13" ht="84.7" customHeight="1" spans="1:11">
      <c r="A13" s="7">
        <f t="shared" si="0"/>
        <v>11</v>
      </c>
      <c r="B13" s="19" t="s">
        <v>64</v>
      </c>
      <c r="C13" s="9" t="s">
        <v>26</v>
      </c>
      <c r="D13" s="9" t="s">
        <v>65</v>
      </c>
      <c r="E13" s="9">
        <v>1</v>
      </c>
      <c r="F13" s="7" t="s">
        <v>15</v>
      </c>
      <c r="G13" s="15" t="s">
        <v>66</v>
      </c>
      <c r="H13" s="9" t="s">
        <v>17</v>
      </c>
      <c r="I13" s="37" t="s">
        <v>67</v>
      </c>
      <c r="J13" s="30" t="s">
        <v>68</v>
      </c>
      <c r="K13" s="38"/>
    </row>
    <row r="14" ht="84.7" customHeight="1" spans="1:11">
      <c r="A14" s="7"/>
      <c r="B14" s="19"/>
      <c r="C14" s="20" t="s">
        <v>53</v>
      </c>
      <c r="D14" s="9" t="s">
        <v>47</v>
      </c>
      <c r="E14" s="14">
        <v>1</v>
      </c>
      <c r="F14" s="9" t="s">
        <v>15</v>
      </c>
      <c r="G14" s="15" t="s">
        <v>55</v>
      </c>
      <c r="H14" s="9" t="s">
        <v>17</v>
      </c>
      <c r="I14" s="29" t="s">
        <v>69</v>
      </c>
      <c r="J14" s="30" t="s">
        <v>70</v>
      </c>
      <c r="K14" s="38"/>
    </row>
    <row r="15" ht="118" customHeight="1" spans="1:11">
      <c r="A15" s="7">
        <f t="shared" ref="A15:A33" si="1">ROW()-2</f>
        <v>13</v>
      </c>
      <c r="B15" s="19"/>
      <c r="C15" s="8" t="s">
        <v>71</v>
      </c>
      <c r="D15" s="16" t="s">
        <v>60</v>
      </c>
      <c r="E15" s="17">
        <v>1</v>
      </c>
      <c r="F15" s="7" t="s">
        <v>15</v>
      </c>
      <c r="G15" s="10" t="s">
        <v>22</v>
      </c>
      <c r="H15" s="9" t="s">
        <v>17</v>
      </c>
      <c r="I15" s="29" t="s">
        <v>72</v>
      </c>
      <c r="J15" s="30" t="s">
        <v>73</v>
      </c>
      <c r="K15" s="36"/>
    </row>
    <row r="16" ht="98.65" customHeight="1" spans="1:11">
      <c r="A16" s="7">
        <f t="shared" si="1"/>
        <v>14</v>
      </c>
      <c r="B16" s="19"/>
      <c r="C16" s="11"/>
      <c r="D16" s="16" t="s">
        <v>74</v>
      </c>
      <c r="E16" s="14">
        <v>1</v>
      </c>
      <c r="F16" s="9" t="s">
        <v>37</v>
      </c>
      <c r="G16" s="15" t="s">
        <v>75</v>
      </c>
      <c r="H16" s="9" t="s">
        <v>17</v>
      </c>
      <c r="I16" s="37" t="s">
        <v>76</v>
      </c>
      <c r="J16" s="39" t="s">
        <v>77</v>
      </c>
      <c r="K16" s="38"/>
    </row>
    <row r="17" ht="81.1" customHeight="1" spans="1:11">
      <c r="A17" s="7">
        <f t="shared" si="1"/>
        <v>15</v>
      </c>
      <c r="B17" s="19"/>
      <c r="C17" s="11"/>
      <c r="D17" s="16" t="s">
        <v>78</v>
      </c>
      <c r="E17" s="14">
        <v>1</v>
      </c>
      <c r="F17" s="9" t="s">
        <v>37</v>
      </c>
      <c r="G17" s="15" t="s">
        <v>79</v>
      </c>
      <c r="H17" s="9" t="s">
        <v>17</v>
      </c>
      <c r="I17" s="37" t="s">
        <v>80</v>
      </c>
      <c r="J17" s="39" t="s">
        <v>81</v>
      </c>
      <c r="K17" s="38"/>
    </row>
    <row r="18" ht="102.25" customHeight="1" spans="1:11">
      <c r="A18" s="7">
        <f t="shared" si="1"/>
        <v>16</v>
      </c>
      <c r="B18" s="19"/>
      <c r="C18" s="19" t="s">
        <v>35</v>
      </c>
      <c r="D18" s="16" t="s">
        <v>82</v>
      </c>
      <c r="E18" s="17">
        <v>1</v>
      </c>
      <c r="F18" s="9" t="s">
        <v>37</v>
      </c>
      <c r="G18" s="10" t="s">
        <v>83</v>
      </c>
      <c r="H18" s="9" t="s">
        <v>17</v>
      </c>
      <c r="I18" s="29" t="s">
        <v>84</v>
      </c>
      <c r="J18" s="30" t="s">
        <v>85</v>
      </c>
      <c r="K18" s="38"/>
    </row>
    <row r="19" ht="95" customHeight="1" spans="1:11">
      <c r="A19" s="7">
        <f t="shared" si="1"/>
        <v>17</v>
      </c>
      <c r="B19" s="8" t="s">
        <v>86</v>
      </c>
      <c r="C19" s="9" t="s">
        <v>26</v>
      </c>
      <c r="D19" s="9" t="s">
        <v>87</v>
      </c>
      <c r="E19" s="9">
        <v>1</v>
      </c>
      <c r="F19" s="7" t="s">
        <v>15</v>
      </c>
      <c r="G19" s="10" t="s">
        <v>88</v>
      </c>
      <c r="H19" s="9" t="s">
        <v>17</v>
      </c>
      <c r="I19" s="29" t="s">
        <v>89</v>
      </c>
      <c r="J19" s="30" t="s">
        <v>90</v>
      </c>
      <c r="K19" s="33"/>
    </row>
    <row r="20" ht="147.05" customHeight="1" spans="1:11">
      <c r="A20" s="7">
        <f t="shared" si="1"/>
        <v>18</v>
      </c>
      <c r="B20" s="11"/>
      <c r="C20" s="8" t="s">
        <v>91</v>
      </c>
      <c r="D20" s="9" t="s">
        <v>47</v>
      </c>
      <c r="E20" s="9">
        <v>1</v>
      </c>
      <c r="F20" s="7" t="s">
        <v>15</v>
      </c>
      <c r="G20" s="21" t="s">
        <v>92</v>
      </c>
      <c r="H20" s="9" t="s">
        <v>17</v>
      </c>
      <c r="I20" s="29" t="s">
        <v>93</v>
      </c>
      <c r="J20" s="30" t="s">
        <v>94</v>
      </c>
      <c r="K20" s="34"/>
    </row>
    <row r="21" ht="74" customHeight="1" spans="1:11">
      <c r="A21" s="7">
        <f t="shared" si="1"/>
        <v>19</v>
      </c>
      <c r="B21" s="11"/>
      <c r="C21" s="9" t="s">
        <v>95</v>
      </c>
      <c r="D21" s="9" t="s">
        <v>36</v>
      </c>
      <c r="E21" s="9">
        <v>1</v>
      </c>
      <c r="F21" s="9" t="s">
        <v>37</v>
      </c>
      <c r="G21" s="21" t="s">
        <v>32</v>
      </c>
      <c r="H21" s="9" t="s">
        <v>17</v>
      </c>
      <c r="I21" s="29" t="s">
        <v>96</v>
      </c>
      <c r="J21" s="30" t="s">
        <v>97</v>
      </c>
      <c r="K21" s="34"/>
    </row>
    <row r="22" ht="75.05" customHeight="1" spans="1:11">
      <c r="A22" s="7">
        <f t="shared" si="1"/>
        <v>20</v>
      </c>
      <c r="B22" s="11"/>
      <c r="C22" s="8" t="s">
        <v>98</v>
      </c>
      <c r="D22" s="8" t="s">
        <v>99</v>
      </c>
      <c r="E22" s="8">
        <v>4</v>
      </c>
      <c r="F22" s="9" t="s">
        <v>37</v>
      </c>
      <c r="G22" s="21" t="s">
        <v>100</v>
      </c>
      <c r="H22" s="9" t="s">
        <v>17</v>
      </c>
      <c r="I22" s="29" t="s">
        <v>101</v>
      </c>
      <c r="J22" s="30" t="s">
        <v>102</v>
      </c>
      <c r="K22" s="34"/>
    </row>
    <row r="23" ht="54" customHeight="1" spans="1:11">
      <c r="A23" s="7">
        <f t="shared" si="1"/>
        <v>21</v>
      </c>
      <c r="B23" s="13"/>
      <c r="C23" s="13"/>
      <c r="D23" s="13"/>
      <c r="E23" s="13"/>
      <c r="F23" s="9" t="s">
        <v>37</v>
      </c>
      <c r="G23" s="21" t="s">
        <v>103</v>
      </c>
      <c r="H23" s="9" t="s">
        <v>17</v>
      </c>
      <c r="I23" s="29" t="s">
        <v>104</v>
      </c>
      <c r="J23" s="30" t="s">
        <v>105</v>
      </c>
      <c r="K23" s="34"/>
    </row>
    <row r="24" ht="98.05" customHeight="1" spans="1:11">
      <c r="A24" s="7">
        <f t="shared" si="1"/>
        <v>22</v>
      </c>
      <c r="B24" s="8" t="s">
        <v>106</v>
      </c>
      <c r="C24" s="8" t="s">
        <v>107</v>
      </c>
      <c r="D24" s="9" t="s">
        <v>60</v>
      </c>
      <c r="E24" s="9">
        <v>1</v>
      </c>
      <c r="F24" s="7" t="s">
        <v>15</v>
      </c>
      <c r="G24" s="10" t="s">
        <v>66</v>
      </c>
      <c r="H24" s="9" t="s">
        <v>17</v>
      </c>
      <c r="I24" s="29" t="s">
        <v>108</v>
      </c>
      <c r="J24" s="30" t="s">
        <v>109</v>
      </c>
      <c r="K24" s="33"/>
    </row>
    <row r="25" ht="98.05" customHeight="1" spans="1:11">
      <c r="A25" s="7">
        <f t="shared" si="1"/>
        <v>23</v>
      </c>
      <c r="B25" s="11"/>
      <c r="C25" s="8" t="s">
        <v>110</v>
      </c>
      <c r="D25" s="9" t="s">
        <v>60</v>
      </c>
      <c r="E25" s="9">
        <v>1</v>
      </c>
      <c r="F25" s="9" t="s">
        <v>15</v>
      </c>
      <c r="G25" s="10" t="s">
        <v>22</v>
      </c>
      <c r="H25" s="9" t="s">
        <v>17</v>
      </c>
      <c r="I25" s="29" t="s">
        <v>111</v>
      </c>
      <c r="J25" s="30" t="s">
        <v>112</v>
      </c>
      <c r="K25" s="33"/>
    </row>
    <row r="26" ht="94" customHeight="1" spans="1:11">
      <c r="A26" s="7">
        <f t="shared" si="1"/>
        <v>24</v>
      </c>
      <c r="B26" s="11"/>
      <c r="C26" s="9" t="s">
        <v>113</v>
      </c>
      <c r="D26" s="9" t="s">
        <v>114</v>
      </c>
      <c r="E26" s="9">
        <v>1</v>
      </c>
      <c r="F26" s="9" t="s">
        <v>37</v>
      </c>
      <c r="G26" s="10" t="s">
        <v>115</v>
      </c>
      <c r="H26" s="9" t="s">
        <v>17</v>
      </c>
      <c r="I26" s="29" t="s">
        <v>116</v>
      </c>
      <c r="J26" s="30" t="s">
        <v>117</v>
      </c>
      <c r="K26" s="34"/>
    </row>
    <row r="27" ht="96" customHeight="1" spans="1:11">
      <c r="A27" s="7">
        <f t="shared" si="1"/>
        <v>25</v>
      </c>
      <c r="B27" s="11"/>
      <c r="C27" s="9" t="s">
        <v>118</v>
      </c>
      <c r="D27" s="9" t="s">
        <v>114</v>
      </c>
      <c r="E27" s="9">
        <v>1</v>
      </c>
      <c r="F27" s="9" t="s">
        <v>37</v>
      </c>
      <c r="G27" s="10" t="s">
        <v>66</v>
      </c>
      <c r="H27" s="9" t="s">
        <v>17</v>
      </c>
      <c r="I27" s="29" t="s">
        <v>119</v>
      </c>
      <c r="J27" s="30" t="s">
        <v>120</v>
      </c>
      <c r="K27" s="35"/>
    </row>
    <row r="28" ht="72" customHeight="1" spans="1:11">
      <c r="A28" s="7">
        <f t="shared" si="1"/>
        <v>26</v>
      </c>
      <c r="B28" s="11"/>
      <c r="C28" s="8" t="s">
        <v>121</v>
      </c>
      <c r="D28" s="9" t="s">
        <v>122</v>
      </c>
      <c r="E28" s="9">
        <v>1</v>
      </c>
      <c r="F28" s="9" t="s">
        <v>37</v>
      </c>
      <c r="G28" s="10" t="s">
        <v>123</v>
      </c>
      <c r="H28" s="9" t="s">
        <v>17</v>
      </c>
      <c r="I28" s="29" t="s">
        <v>124</v>
      </c>
      <c r="J28" s="30" t="s">
        <v>125</v>
      </c>
      <c r="K28" s="35"/>
    </row>
    <row r="29" ht="72" customHeight="1" spans="1:11">
      <c r="A29" s="7">
        <f t="shared" si="1"/>
        <v>27</v>
      </c>
      <c r="B29" s="8" t="s">
        <v>126</v>
      </c>
      <c r="C29" s="8" t="s">
        <v>35</v>
      </c>
      <c r="D29" s="9" t="s">
        <v>36</v>
      </c>
      <c r="E29" s="9">
        <v>1</v>
      </c>
      <c r="F29" s="9" t="s">
        <v>37</v>
      </c>
      <c r="G29" s="10" t="s">
        <v>38</v>
      </c>
      <c r="H29" s="9" t="s">
        <v>17</v>
      </c>
      <c r="I29" s="29" t="s">
        <v>127</v>
      </c>
      <c r="J29" s="30" t="s">
        <v>128</v>
      </c>
      <c r="K29" s="34"/>
    </row>
    <row r="30" ht="65.95" customHeight="1" spans="1:11">
      <c r="A30" s="7">
        <f t="shared" si="1"/>
        <v>28</v>
      </c>
      <c r="B30" s="11"/>
      <c r="C30" s="13"/>
      <c r="D30" s="9" t="s">
        <v>129</v>
      </c>
      <c r="E30" s="9">
        <v>1</v>
      </c>
      <c r="F30" s="9" t="s">
        <v>37</v>
      </c>
      <c r="G30" s="10" t="s">
        <v>38</v>
      </c>
      <c r="H30" s="9" t="s">
        <v>17</v>
      </c>
      <c r="I30" s="29" t="s">
        <v>130</v>
      </c>
      <c r="J30" s="30" t="s">
        <v>131</v>
      </c>
      <c r="K30" s="34"/>
    </row>
    <row r="31" ht="165.2" customHeight="1" spans="1:11">
      <c r="A31" s="7">
        <f t="shared" si="1"/>
        <v>29</v>
      </c>
      <c r="B31" s="11"/>
      <c r="C31" s="8" t="s">
        <v>110</v>
      </c>
      <c r="D31" s="9" t="s">
        <v>60</v>
      </c>
      <c r="E31" s="22">
        <v>1</v>
      </c>
      <c r="F31" s="7" t="s">
        <v>15</v>
      </c>
      <c r="G31" s="23" t="s">
        <v>55</v>
      </c>
      <c r="H31" s="9" t="s">
        <v>17</v>
      </c>
      <c r="I31" s="29" t="s">
        <v>132</v>
      </c>
      <c r="J31" s="30" t="s">
        <v>133</v>
      </c>
      <c r="K31" s="33"/>
    </row>
    <row r="32" ht="102" customHeight="1" spans="1:11">
      <c r="A32" s="7">
        <f t="shared" si="1"/>
        <v>30</v>
      </c>
      <c r="B32" s="11"/>
      <c r="C32" s="11"/>
      <c r="D32" s="9" t="s">
        <v>54</v>
      </c>
      <c r="E32" s="9">
        <v>1</v>
      </c>
      <c r="F32" s="9" t="s">
        <v>37</v>
      </c>
      <c r="G32" s="10" t="s">
        <v>22</v>
      </c>
      <c r="H32" s="9" t="s">
        <v>17</v>
      </c>
      <c r="I32" s="29" t="s">
        <v>134</v>
      </c>
      <c r="J32" s="30" t="s">
        <v>135</v>
      </c>
      <c r="K32" s="34"/>
    </row>
    <row r="33" ht="82" customHeight="1" spans="1:11">
      <c r="A33" s="7">
        <f t="shared" si="1"/>
        <v>31</v>
      </c>
      <c r="B33" s="13"/>
      <c r="C33" s="13"/>
      <c r="D33" s="9" t="s">
        <v>136</v>
      </c>
      <c r="E33" s="9">
        <v>1</v>
      </c>
      <c r="F33" s="9" t="s">
        <v>37</v>
      </c>
      <c r="G33" s="10" t="s">
        <v>22</v>
      </c>
      <c r="H33" s="9" t="s">
        <v>17</v>
      </c>
      <c r="I33" s="37" t="s">
        <v>137</v>
      </c>
      <c r="J33" s="30" t="s">
        <v>138</v>
      </c>
      <c r="K33" s="34"/>
    </row>
    <row r="34" ht="28" customHeight="1" spans="1:11">
      <c r="A34" s="24" t="s">
        <v>139</v>
      </c>
      <c r="B34" s="25"/>
      <c r="C34" s="25"/>
      <c r="D34" s="26"/>
      <c r="E34" s="27">
        <f>SUM(E3:E33)</f>
        <v>33</v>
      </c>
      <c r="F34" s="27"/>
      <c r="G34" s="27"/>
      <c r="H34" s="27"/>
      <c r="I34" s="40"/>
      <c r="J34" s="41"/>
      <c r="K34" s="41"/>
    </row>
  </sheetData>
  <autoFilter ref="A2:K34">
    <extLst/>
  </autoFilter>
  <mergeCells count="15">
    <mergeCell ref="A1:K1"/>
    <mergeCell ref="A34:D34"/>
    <mergeCell ref="B3:B4"/>
    <mergeCell ref="B5:B11"/>
    <mergeCell ref="B13:B18"/>
    <mergeCell ref="B19:B23"/>
    <mergeCell ref="B24:B28"/>
    <mergeCell ref="B29:B33"/>
    <mergeCell ref="C9:C10"/>
    <mergeCell ref="C15:C17"/>
    <mergeCell ref="C22:C23"/>
    <mergeCell ref="C29:C30"/>
    <mergeCell ref="C31:C33"/>
    <mergeCell ref="D22:D23"/>
    <mergeCell ref="E22:E23"/>
  </mergeCells>
  <pageMargins left="0.700694444444445" right="0.700694444444445" top="0.751388888888889" bottom="0.751388888888889" header="0.298611111111111" footer="0.298611111111111"/>
  <pageSetup paperSize="9" scale="59" fitToHeight="0"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调整稿</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momo</cp:lastModifiedBy>
  <dcterms:created xsi:type="dcterms:W3CDTF">2022-08-29T05:56:15Z</dcterms:created>
  <dcterms:modified xsi:type="dcterms:W3CDTF">2022-08-29T05:56:32Z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6766C21104154A5795FC57BADDD9B022</vt:lpwstr>
  </property>
  <property fmtid="{D5CDD505-2E9C-101B-9397-08002B2CF9AE}" pid="3" name="KSOProductBuildVer">
    <vt:lpwstr>2052-11.1.0.12313</vt:lpwstr>
  </property>
</Properties>
</file>