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925" windowHeight="9840"/>
  </bookViews>
  <sheets>
    <sheet name="汇总" sheetId="2" r:id="rId1"/>
  </sheets>
  <definedNames>
    <definedName name="_xlnm._FilterDatabase" localSheetId="0" hidden="1">汇总!$A$4:$Q$10</definedName>
  </definedNames>
  <calcPr calcId="145621"/>
</workbook>
</file>

<file path=xl/calcChain.xml><?xml version="1.0" encoding="utf-8"?>
<calcChain xmlns="http://schemas.openxmlformats.org/spreadsheetml/2006/main">
  <c r="H10" i="2" l="1"/>
  <c r="E10" i="2" l="1"/>
</calcChain>
</file>

<file path=xl/sharedStrings.xml><?xml version="1.0" encoding="utf-8"?>
<sst xmlns="http://schemas.openxmlformats.org/spreadsheetml/2006/main" count="79" uniqueCount="66">
  <si>
    <t>序号</t>
  </si>
  <si>
    <t>单位</t>
  </si>
  <si>
    <t>合计</t>
  </si>
  <si>
    <t>建筑类、工程管理类</t>
  </si>
  <si>
    <t>部门</t>
  </si>
  <si>
    <t>岗位名称</t>
  </si>
  <si>
    <t>岗位任职条件</t>
  </si>
  <si>
    <t>岗位职责</t>
  </si>
  <si>
    <t>目标年薪</t>
  </si>
  <si>
    <t>级别</t>
  </si>
  <si>
    <t>备注</t>
  </si>
  <si>
    <t>年龄范围</t>
  </si>
  <si>
    <t>学历</t>
  </si>
  <si>
    <t>专业</t>
  </si>
  <si>
    <t>任职资格</t>
  </si>
  <si>
    <t>40周岁及以下</t>
  </si>
  <si>
    <t>全日制本科及以上学历</t>
  </si>
  <si>
    <t>11.3w-12.7w</t>
  </si>
  <si>
    <t>财务部</t>
  </si>
  <si>
    <t>会计与审计类</t>
  </si>
  <si>
    <t>财务类</t>
  </si>
  <si>
    <t>外派财务负责人</t>
  </si>
  <si>
    <t>1.负责委派单位财务制度完善，日常经济业务会计核算工作。
2.监督各种资金的安全使用。
3.定期编制公司的资金动态报表及时反映集团公司资金情况。
4.分析公司的收入、成本、费用和利润的执行情况，考核资金使用的效果。
5.负责审核会计凭证，核查凭证上的内容、数字、金额、期限、手续等是否准确。
6.负责上报政府有关部门要求提供的纳税资料及统计报表资料等。
7.协助部门领导办理融资、评估、信贷、办证等各项业务。</t>
  </si>
  <si>
    <t>高级专员</t>
  </si>
  <si>
    <t>35周岁及以下</t>
  </si>
  <si>
    <t>工程管理岗</t>
  </si>
  <si>
    <t>14.8w-17.1w</t>
  </si>
  <si>
    <t>战略投资部</t>
  </si>
  <si>
    <t>8.6w-9.8w</t>
  </si>
  <si>
    <t>专员</t>
  </si>
  <si>
    <t>全日制大专及以上学历</t>
  </si>
  <si>
    <t>8.6w-12.7w</t>
  </si>
  <si>
    <t>专员/中级</t>
  </si>
  <si>
    <t>工程安全部</t>
  </si>
  <si>
    <t>技术管理岗（项目经理）</t>
  </si>
  <si>
    <t>本科及以上学历</t>
  </si>
  <si>
    <t>1.项目施工计划制定。做好项目年度工作计划和年终总结编制工作；参加建设单位组织的各种施工生产、协调会，编制年、季、月工程项目施工进度计划；组织编制实施施工合同内容的施工进度计划，按时向公司报送工程实物完成量，按时收取（支付）工程进度款。
2.安全生产管理。结合工程项目特点，提出有针对性的安全管理要求，严格落实和执行安全技术措施制度，做好有针对性的书面安全技术交底工作；组织定期安全检查工作，并定期开会讨论施工中出现的不安全问题，及时消除事故隐患和解决落实安全工作问题。
3.质量管理。负责施工质量的过程控制与监管；组织开展不合格施工、质量事故的调查、鉴定以及后期纠正跟踪等工作；建立、完善质量管理体系的风险识别与控制。
4.环保管理。组织环保管理和监督检查；制定环保突发事件预案，预防发生污染事件或其它突发性污染事件。
5.进度管理。强化过程控制、优化施工方案，在保证质量、安全的前提下节约成本，加快施工进度；组织开展现场总平面的规划、布置与管理等工作；按要求办理施工过程中设计变更等相关手续。                                                                                     6.项目竣工移交管理。组织项目竣工验收；组织开展竣工项目物业移交工作，组织安排施工单位完成保修期内的工程维修；组织办理工程项目的竣工备案、规划核实、土地核验、资料归档等手续；组织开展项目内业资料收集整理以及竣工后的资料移交工作。</t>
  </si>
  <si>
    <t>江西智慧海绵集团</t>
    <phoneticPr fontId="4" type="noConversion"/>
  </si>
  <si>
    <t>金融类</t>
    <phoneticPr fontId="4" type="noConversion"/>
  </si>
  <si>
    <t>1.参加生产会议和技术交底，合理调配生产要素，协调项目施工进度管理、质量管理、安全管理等工作，提出施工安全和质量的技术措施并组织实施。
2.参加工程竣工交验，组织隐蔽工程验收，参加分部分项工程的质量评定，负责工程完好保护。
3.审查施工组织设计和安全技术措施计划，参加图纸会审和工程进度计划的编制。                                            
4.严格执行国家安全生产管理和消防管理条例，贯彻公司安全生产管理、工程现场消防管理、保卫管理的相关规定；协助项目经理做好施工现场安全管理工作，认真贯彻“安全生产”和“预防为主”的方针，严格执行《建筑施工安全标准》和《施工队现场安全技术规范》。</t>
  </si>
  <si>
    <t>安全管理岗</t>
  </si>
  <si>
    <t>1.加强工地巡视检查力度及整改，并负责整改资料及时汇报和归档。
2.保证安全管理记录清晰、内容齐全、记录准确、资料完整，组织对新进场人员进行三级安全教育，检查施工人员三证(身份证、上岗证、健康证)。
3.负责督促施工现场的安全管理工作。
4.参与事故应急救援，配合部门领导展开对事故原因的分析、调查、报告。</t>
    <phoneticPr fontId="4" type="noConversion"/>
  </si>
  <si>
    <t>中级专员</t>
    <phoneticPr fontId="4" type="noConversion"/>
  </si>
  <si>
    <t>投资管理岗</t>
  </si>
  <si>
    <t xml:space="preserve">1.开展投资项目发掘、筛选及立项，对拟投项目尽职调查，开展投资事前风险评估及控制，开展项目可行性研究和商务谈判。                                             
2.开展投资财务测算，为项目投资决策提供参考。
3.对已投项目开展事中风险控制及事后投资效益评估。
</t>
  </si>
  <si>
    <t>1.6年及以上财务工作经验，其中2年及以上建筑施工行业或房地产行业财务工作经验，具有较强的业务能力和专业素养，如具备全日制硕士学历或具备注册会计师证书可无建筑施工行业或房地产行业财务经验。
2.具有中级会计师及以上职称或注册会计师证书。
3.具备财务管理、税务筹划等能力，能单独进行账务处理及纳税申报工作。</t>
    <phoneticPr fontId="4" type="noConversion"/>
  </si>
  <si>
    <t xml:space="preserve">1.6年及以上工作经验，项目投资管理等经济相关工作经验不少于3年。具备建筑施工行业投资工作经验优先。如具备全日制硕士学历，工作年限可放宽至4年。                         
2.熟悉项目投资流程，有参与项目投资的前期发掘、尽职调查、风险合规管控、投资评估、投后管理等经验（附案例）。具备投资项目分析和谈判能力。
</t>
    <phoneticPr fontId="7" type="noConversion"/>
  </si>
  <si>
    <t xml:space="preserve">1.2个及以上大、中型房建/市政项目负责人并具有6年及以上大、中型房建/市政项目现场施工工作经验。                    
2.具有江西省二级注册建造师及以上证书，同时具备中级工程师及以上职称。                     
3.具有1年及以上国有企业建筑相关工作经验优先。                  
4.有一定的团队组织能力，良好的跨部门合作意识，良好的沟通、表达能力。                      </t>
    <phoneticPr fontId="4" type="noConversion"/>
  </si>
  <si>
    <t>经济与贸易类、财政金融类、会计与审计类、法律类、工商管理类</t>
    <phoneticPr fontId="4" type="noConversion"/>
  </si>
  <si>
    <t xml:space="preserve">1.具有3年及以上大、中型房建项目现场施工管理工作经验。
2.具有施工员证，如具有江西省二级注册建造师（房建或市政专业）及以上证书者优先。               
3.精通项目安全管理知识，熟练使用各种办公软件、熟悉新安法规定、精通施工图纸、具备独立编制、审批大型施工机械、电气专项安全施工方案的能力。              
                              </t>
    <phoneticPr fontId="4" type="noConversion"/>
  </si>
  <si>
    <t xml:space="preserve">1.具有3年及以上大、中型房建项目现场安全管理工作经验。
2.具有专职安全生产管理人员（C证），如具有江西省二级注册建造师（房建或市政专业）及以上证书者优先。               
3.精通项目安全管理知识，熟练使用各种办公软件、熟悉新安法规定、精通施工图纸、具备独立编制、审批大型施工机械、电气专项安全施工方案的能力。              
4.具有机电工程师职称证书且熟悉塔吊、提升机、强弱电、水、电气通讯等相关设备的配置工艺技术，有安装实践经验者，优先。                              </t>
    <phoneticPr fontId="4" type="noConversion"/>
  </si>
  <si>
    <t>江西智慧海绵集团2022年度公开招聘调剂岗位情况表</t>
    <phoneticPr fontId="4" type="noConversion"/>
  </si>
  <si>
    <t>江西智慧海绵城市建设工程有限公司</t>
    <phoneticPr fontId="4" type="noConversion"/>
  </si>
  <si>
    <t>考试科目</t>
    <phoneticPr fontId="4" type="noConversion"/>
  </si>
  <si>
    <t>招聘人数</t>
    <phoneticPr fontId="4" type="noConversion"/>
  </si>
  <si>
    <t>第一批进入面试人数</t>
    <phoneticPr fontId="4" type="noConversion"/>
  </si>
  <si>
    <t>需调剂人数</t>
    <phoneticPr fontId="4" type="noConversion"/>
  </si>
  <si>
    <t>第一轮开考比例</t>
    <phoneticPr fontId="4" type="noConversion"/>
  </si>
  <si>
    <t>1：2</t>
    <phoneticPr fontId="4" type="noConversion"/>
  </si>
  <si>
    <t>1：3</t>
    <phoneticPr fontId="4" type="noConversion"/>
  </si>
  <si>
    <t>安全管理部、工程技术部及分公司</t>
    <phoneticPr fontId="4" type="noConversion"/>
  </si>
  <si>
    <t>萍乡市建筑工程有限责任公司</t>
    <phoneticPr fontId="4" type="noConversion"/>
  </si>
  <si>
    <t>工程技术类2卷</t>
    <phoneticPr fontId="4" type="noConversion"/>
  </si>
  <si>
    <t>工程技术类1卷</t>
    <phoneticPr fontId="4" type="noConversion"/>
  </si>
  <si>
    <t>本部及芦溪、湘东、上栗分公司的安全管理岗3、工程管理岗5</t>
    <phoneticPr fontId="4" type="noConversion"/>
  </si>
  <si>
    <t>附件1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</si>
</sst>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charset val="134"/>
      <scheme val="minor"/>
    </font>
    <font>
      <sz val="11"/>
      <color theme="1"/>
      <name val="宋体"/>
      <family val="3"/>
      <charset val="134"/>
      <scheme val="minor"/>
    </font>
    <font>
      <sz val="12"/>
      <name val="宋体"/>
      <family val="3"/>
      <charset val="134"/>
    </font>
    <font>
      <sz val="12"/>
      <name val="宋体"/>
      <family val="3"/>
      <charset val="134"/>
      <scheme val="minor"/>
    </font>
    <font>
      <sz val="9"/>
      <name val="宋体"/>
      <family val="3"/>
      <charset val="134"/>
      <scheme val="minor"/>
    </font>
    <font>
      <sz val="11"/>
      <name val="宋体"/>
      <family val="3"/>
      <charset val="134"/>
      <scheme val="minor"/>
    </font>
    <font>
      <b/>
      <sz val="12"/>
      <name val="宋体"/>
      <family val="3"/>
      <charset val="134"/>
      <scheme val="minor"/>
    </font>
    <font>
      <sz val="9"/>
      <name val="宋体"/>
      <family val="3"/>
      <charset val="134"/>
      <scheme val="minor"/>
    </font>
    <font>
      <b/>
      <sz val="22"/>
      <name val="宋体"/>
      <family val="3"/>
      <charset val="134"/>
    </font>
    <font>
      <b/>
      <sz val="12"/>
      <name val="宋体"/>
      <family val="3"/>
      <charset val="134"/>
      <scheme val="minor"/>
    </font>
    <font>
      <sz val="12"/>
      <name val="宋体"/>
      <family val="3"/>
      <charset val="134"/>
      <scheme val="minor"/>
    </font>
    <font>
      <sz val="16"/>
      <color theme="1"/>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6">
    <xf numFmtId="0" fontId="0" fillId="0" borderId="0"/>
    <xf numFmtId="0" fontId="1" fillId="0" borderId="0">
      <alignment vertical="center"/>
    </xf>
    <xf numFmtId="0" fontId="1" fillId="0" borderId="0"/>
    <xf numFmtId="0" fontId="1" fillId="0" borderId="0"/>
    <xf numFmtId="0" fontId="1" fillId="0" borderId="0"/>
    <xf numFmtId="0" fontId="1" fillId="0" borderId="0"/>
  </cellStyleXfs>
  <cellXfs count="47">
    <xf numFmtId="0" fontId="0" fillId="0" borderId="0" xfId="0"/>
    <xf numFmtId="0" fontId="1" fillId="0" borderId="0" xfId="5"/>
    <xf numFmtId="0" fontId="0" fillId="0" borderId="0" xfId="0" applyAlignment="1">
      <alignment vertical="center"/>
    </xf>
    <xf numFmtId="0" fontId="2" fillId="0" borderId="1" xfId="5" applyFont="1" applyBorder="1" applyAlignment="1">
      <alignment horizontal="left" vertical="center" wrapText="1"/>
    </xf>
    <xf numFmtId="0" fontId="0" fillId="0" borderId="0" xfId="0" applyAlignment="1">
      <alignment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4" applyFont="1" applyFill="1" applyAlignment="1"/>
    <xf numFmtId="49" fontId="3" fillId="0" borderId="1" xfId="0" applyNumberFormat="1" applyFont="1" applyBorder="1" applyAlignment="1">
      <alignment horizontal="center" vertical="center" wrapText="1"/>
    </xf>
    <xf numFmtId="0" fontId="3" fillId="0" borderId="1" xfId="5" applyFont="1" applyFill="1" applyBorder="1" applyAlignment="1">
      <alignment horizontal="center" vertical="center" wrapText="1"/>
    </xf>
    <xf numFmtId="0" fontId="3" fillId="0" borderId="1" xfId="5"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1" xfId="4" applyFont="1" applyFill="1" applyBorder="1" applyAlignment="1">
      <alignment horizontal="center" vertical="center" wrapText="1"/>
    </xf>
    <xf numFmtId="0" fontId="3" fillId="2" borderId="1" xfId="4" applyFont="1" applyFill="1" applyBorder="1" applyAlignment="1">
      <alignment horizontal="center" vertical="center" wrapText="1"/>
    </xf>
    <xf numFmtId="0" fontId="3" fillId="2" borderId="1" xfId="4"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xf numFmtId="49" fontId="3" fillId="0" borderId="1" xfId="5" applyNumberFormat="1" applyFont="1" applyFill="1" applyBorder="1" applyAlignment="1">
      <alignment horizontal="center" vertical="center" wrapText="1"/>
    </xf>
    <xf numFmtId="0" fontId="3" fillId="0" borderId="1" xfId="0" applyFont="1" applyFill="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5" fillId="0" borderId="0" xfId="0" applyFont="1"/>
    <xf numFmtId="0" fontId="3" fillId="2" borderId="1" xfId="2" applyFont="1" applyFill="1" applyBorder="1" applyAlignment="1">
      <alignment horizontal="center" vertical="center" wrapText="1"/>
    </xf>
    <xf numFmtId="0" fontId="10" fillId="0" borderId="1" xfId="0" applyFont="1" applyBorder="1" applyAlignment="1">
      <alignment horizontal="center" vertical="center"/>
    </xf>
    <xf numFmtId="0" fontId="2" fillId="0" borderId="1" xfId="5"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xf>
    <xf numFmtId="0" fontId="0" fillId="0" borderId="0" xfId="0" applyFill="1"/>
    <xf numFmtId="49"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2" fillId="0" borderId="1" xfId="5" applyFont="1" applyFill="1" applyBorder="1" applyAlignment="1">
      <alignment horizontal="center" vertical="center" wrapText="1"/>
    </xf>
    <xf numFmtId="49" fontId="2" fillId="0" borderId="1" xfId="5"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2"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4" applyFont="1" applyFill="1" applyBorder="1" applyAlignment="1">
      <alignment horizontal="center" vertical="center" wrapText="1"/>
    </xf>
    <xf numFmtId="0" fontId="3" fillId="2" borderId="1" xfId="4" applyFont="1" applyFill="1" applyBorder="1" applyAlignment="1">
      <alignment horizontal="center" vertical="center" wrapText="1"/>
    </xf>
    <xf numFmtId="49" fontId="3" fillId="0" borderId="1" xfId="4" applyNumberFormat="1" applyFont="1" applyFill="1" applyBorder="1" applyAlignment="1">
      <alignment horizontal="center" vertical="center" wrapText="1"/>
    </xf>
  </cellXfs>
  <cellStyles count="6">
    <cellStyle name="常规" xfId="0" builtinId="0"/>
    <cellStyle name="常规 2" xfId="5"/>
    <cellStyle name="常规 2 2" xfId="3"/>
    <cellStyle name="常规 2 2 3" xfId="2"/>
    <cellStyle name="常规 3 2 2" xfId="1"/>
    <cellStyle name="常规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
  <sheetViews>
    <sheetView tabSelected="1" zoomScale="85" zoomScaleNormal="85" workbookViewId="0">
      <pane xSplit="1" ySplit="4" topLeftCell="B5" activePane="bottomRight" state="frozen"/>
      <selection pane="topRight"/>
      <selection pane="bottomLeft"/>
      <selection pane="bottomRight" activeCell="G5" sqref="G5"/>
    </sheetView>
  </sheetViews>
  <sheetFormatPr defaultColWidth="9" defaultRowHeight="13.5"/>
  <cols>
    <col min="3" max="3" width="9" style="23"/>
    <col min="4" max="4" width="12.125" customWidth="1"/>
    <col min="5" max="8" width="6" style="29" customWidth="1"/>
    <col min="12" max="12" width="40.375" customWidth="1"/>
    <col min="13" max="13" width="55.25" customWidth="1"/>
    <col min="15" max="15" width="9" style="4"/>
    <col min="16" max="16" width="11" customWidth="1"/>
  </cols>
  <sheetData>
    <row r="1" spans="1:17" ht="33.75" customHeight="1">
      <c r="A1" s="28" t="s">
        <v>65</v>
      </c>
    </row>
    <row r="2" spans="1:17" ht="38.25" customHeight="1">
      <c r="A2" s="38" t="s">
        <v>51</v>
      </c>
      <c r="B2" s="38"/>
      <c r="C2" s="38"/>
      <c r="D2" s="38"/>
      <c r="E2" s="38"/>
      <c r="F2" s="38"/>
      <c r="G2" s="38"/>
      <c r="H2" s="38"/>
      <c r="I2" s="38"/>
      <c r="J2" s="38"/>
      <c r="K2" s="38"/>
      <c r="L2" s="38"/>
      <c r="M2" s="38"/>
      <c r="N2" s="38"/>
      <c r="O2" s="38"/>
      <c r="P2" s="38"/>
      <c r="Q2" s="38"/>
    </row>
    <row r="3" spans="1:17" ht="34.5" customHeight="1">
      <c r="A3" s="41" t="s">
        <v>0</v>
      </c>
      <c r="B3" s="39" t="s">
        <v>1</v>
      </c>
      <c r="C3" s="39" t="s">
        <v>4</v>
      </c>
      <c r="D3" s="39" t="s">
        <v>5</v>
      </c>
      <c r="E3" s="42" t="s">
        <v>54</v>
      </c>
      <c r="F3" s="42" t="s">
        <v>57</v>
      </c>
      <c r="G3" s="42" t="s">
        <v>55</v>
      </c>
      <c r="H3" s="42" t="s">
        <v>56</v>
      </c>
      <c r="I3" s="39" t="s">
        <v>6</v>
      </c>
      <c r="J3" s="39"/>
      <c r="K3" s="39"/>
      <c r="L3" s="39"/>
      <c r="M3" s="39" t="s">
        <v>7</v>
      </c>
      <c r="N3" s="39" t="s">
        <v>8</v>
      </c>
      <c r="O3" s="39" t="s">
        <v>9</v>
      </c>
      <c r="P3" s="42" t="s">
        <v>53</v>
      </c>
      <c r="Q3" s="42" t="s">
        <v>10</v>
      </c>
    </row>
    <row r="4" spans="1:17" ht="34.5" customHeight="1">
      <c r="A4" s="41"/>
      <c r="B4" s="39"/>
      <c r="C4" s="39"/>
      <c r="D4" s="39"/>
      <c r="E4" s="42"/>
      <c r="F4" s="42"/>
      <c r="G4" s="42"/>
      <c r="H4" s="42"/>
      <c r="I4" s="27" t="s">
        <v>11</v>
      </c>
      <c r="J4" s="27" t="s">
        <v>12</v>
      </c>
      <c r="K4" s="27" t="s">
        <v>13</v>
      </c>
      <c r="L4" s="27" t="s">
        <v>14</v>
      </c>
      <c r="M4" s="39"/>
      <c r="N4" s="39"/>
      <c r="O4" s="39"/>
      <c r="P4" s="42"/>
      <c r="Q4" s="42"/>
    </row>
    <row r="5" spans="1:17" ht="289.5" customHeight="1">
      <c r="A5" s="25">
        <v>104</v>
      </c>
      <c r="B5" s="43" t="s">
        <v>37</v>
      </c>
      <c r="C5" s="6" t="s">
        <v>18</v>
      </c>
      <c r="D5" s="6" t="s">
        <v>21</v>
      </c>
      <c r="E5" s="5">
        <v>1</v>
      </c>
      <c r="F5" s="30" t="s">
        <v>59</v>
      </c>
      <c r="G5" s="5">
        <v>2</v>
      </c>
      <c r="H5" s="5">
        <v>1</v>
      </c>
      <c r="I5" s="6" t="s">
        <v>15</v>
      </c>
      <c r="J5" s="6" t="s">
        <v>16</v>
      </c>
      <c r="K5" s="6" t="s">
        <v>19</v>
      </c>
      <c r="L5" s="12" t="s">
        <v>45</v>
      </c>
      <c r="M5" s="12" t="s">
        <v>22</v>
      </c>
      <c r="N5" s="6" t="s">
        <v>17</v>
      </c>
      <c r="O5" s="6" t="s">
        <v>42</v>
      </c>
      <c r="P5" s="5" t="s">
        <v>20</v>
      </c>
      <c r="Q5" s="18"/>
    </row>
    <row r="6" spans="1:17" ht="289.5" customHeight="1">
      <c r="A6" s="25">
        <v>108</v>
      </c>
      <c r="B6" s="43"/>
      <c r="C6" s="21" t="s">
        <v>27</v>
      </c>
      <c r="D6" s="21" t="s">
        <v>43</v>
      </c>
      <c r="E6" s="31">
        <v>1</v>
      </c>
      <c r="F6" s="32" t="s">
        <v>59</v>
      </c>
      <c r="G6" s="31">
        <v>2</v>
      </c>
      <c r="H6" s="31">
        <v>1</v>
      </c>
      <c r="I6" s="21" t="s">
        <v>24</v>
      </c>
      <c r="J6" s="21" t="s">
        <v>16</v>
      </c>
      <c r="K6" s="21" t="s">
        <v>48</v>
      </c>
      <c r="L6" s="22" t="s">
        <v>46</v>
      </c>
      <c r="M6" s="22" t="s">
        <v>44</v>
      </c>
      <c r="N6" s="8" t="s">
        <v>26</v>
      </c>
      <c r="O6" s="6" t="s">
        <v>23</v>
      </c>
      <c r="P6" s="5" t="s">
        <v>38</v>
      </c>
      <c r="Q6" s="18"/>
    </row>
    <row r="7" spans="1:17" s="7" customFormat="1" ht="186.75" customHeight="1">
      <c r="A7" s="25">
        <v>207</v>
      </c>
      <c r="B7" s="44" t="s">
        <v>61</v>
      </c>
      <c r="C7" s="45" t="s">
        <v>60</v>
      </c>
      <c r="D7" s="24" t="s">
        <v>25</v>
      </c>
      <c r="E7" s="13">
        <v>5</v>
      </c>
      <c r="F7" s="33" t="s">
        <v>59</v>
      </c>
      <c r="G7" s="34">
        <v>13</v>
      </c>
      <c r="H7" s="34">
        <v>2</v>
      </c>
      <c r="I7" s="14" t="s">
        <v>15</v>
      </c>
      <c r="J7" s="10" t="s">
        <v>30</v>
      </c>
      <c r="K7" s="14" t="s">
        <v>3</v>
      </c>
      <c r="L7" s="15" t="s">
        <v>49</v>
      </c>
      <c r="M7" s="16" t="s">
        <v>39</v>
      </c>
      <c r="N7" s="14" t="s">
        <v>31</v>
      </c>
      <c r="O7" s="14" t="s">
        <v>32</v>
      </c>
      <c r="P7" s="13" t="s">
        <v>62</v>
      </c>
      <c r="Q7" s="46" t="s">
        <v>64</v>
      </c>
    </row>
    <row r="8" spans="1:17" s="7" customFormat="1" ht="188.25" customHeight="1">
      <c r="A8" s="25">
        <v>208</v>
      </c>
      <c r="B8" s="44"/>
      <c r="C8" s="45"/>
      <c r="D8" s="24" t="s">
        <v>40</v>
      </c>
      <c r="E8" s="13">
        <v>3</v>
      </c>
      <c r="F8" s="33" t="s">
        <v>58</v>
      </c>
      <c r="G8" s="34">
        <v>4</v>
      </c>
      <c r="H8" s="34">
        <v>2</v>
      </c>
      <c r="I8" s="14" t="s">
        <v>15</v>
      </c>
      <c r="J8" s="10" t="s">
        <v>30</v>
      </c>
      <c r="K8" s="14" t="s">
        <v>3</v>
      </c>
      <c r="L8" s="15" t="s">
        <v>50</v>
      </c>
      <c r="M8" s="15" t="s">
        <v>41</v>
      </c>
      <c r="N8" s="14" t="s">
        <v>28</v>
      </c>
      <c r="O8" s="14" t="s">
        <v>29</v>
      </c>
      <c r="P8" s="13" t="s">
        <v>62</v>
      </c>
      <c r="Q8" s="46"/>
    </row>
    <row r="9" spans="1:17" s="1" customFormat="1" ht="364.5" customHeight="1">
      <c r="A9" s="25">
        <v>303</v>
      </c>
      <c r="B9" s="9" t="s">
        <v>52</v>
      </c>
      <c r="C9" s="26" t="s">
        <v>33</v>
      </c>
      <c r="D9" s="26" t="s">
        <v>34</v>
      </c>
      <c r="E9" s="35">
        <v>2</v>
      </c>
      <c r="F9" s="36" t="s">
        <v>59</v>
      </c>
      <c r="G9" s="35">
        <v>4</v>
      </c>
      <c r="H9" s="35">
        <v>2</v>
      </c>
      <c r="I9" s="26" t="s">
        <v>15</v>
      </c>
      <c r="J9" s="26" t="s">
        <v>35</v>
      </c>
      <c r="K9" s="26" t="s">
        <v>3</v>
      </c>
      <c r="L9" s="3" t="s">
        <v>47</v>
      </c>
      <c r="M9" s="3" t="s">
        <v>36</v>
      </c>
      <c r="N9" s="10" t="s">
        <v>26</v>
      </c>
      <c r="O9" s="6" t="s">
        <v>23</v>
      </c>
      <c r="P9" s="9" t="s">
        <v>63</v>
      </c>
      <c r="Q9" s="19"/>
    </row>
    <row r="10" spans="1:17" s="2" customFormat="1" ht="26.25" customHeight="1">
      <c r="A10" s="40" t="s">
        <v>2</v>
      </c>
      <c r="B10" s="40"/>
      <c r="C10" s="40"/>
      <c r="D10" s="40"/>
      <c r="E10" s="37">
        <f>SUM(E5:E9)</f>
        <v>12</v>
      </c>
      <c r="F10" s="37"/>
      <c r="G10" s="37"/>
      <c r="H10" s="37">
        <f>SUM(H5:H9)</f>
        <v>8</v>
      </c>
      <c r="I10" s="11"/>
      <c r="J10" s="11"/>
      <c r="K10" s="11"/>
      <c r="L10" s="11"/>
      <c r="M10" s="11"/>
      <c r="N10" s="11"/>
      <c r="O10" s="17"/>
      <c r="P10" s="20"/>
      <c r="Q10" s="20"/>
    </row>
  </sheetData>
  <autoFilter ref="A4:Q10"/>
  <mergeCells count="20">
    <mergeCell ref="Q7:Q8"/>
    <mergeCell ref="B7:B8"/>
    <mergeCell ref="M3:M4"/>
    <mergeCell ref="N3:N4"/>
    <mergeCell ref="O3:O4"/>
    <mergeCell ref="A10:D10"/>
    <mergeCell ref="A3:A4"/>
    <mergeCell ref="B3:B4"/>
    <mergeCell ref="C3:C4"/>
    <mergeCell ref="D3:D4"/>
    <mergeCell ref="C7:C8"/>
    <mergeCell ref="G3:G4"/>
    <mergeCell ref="H3:H4"/>
    <mergeCell ref="F3:F4"/>
    <mergeCell ref="B5:B6"/>
    <mergeCell ref="A2:Q2"/>
    <mergeCell ref="I3:L3"/>
    <mergeCell ref="E3:E4"/>
    <mergeCell ref="Q3:Q4"/>
    <mergeCell ref="P3:P4"/>
  </mergeCells>
  <phoneticPr fontId="4" type="noConversion"/>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汇总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豹子头</dc:creator>
  <cp:lastModifiedBy>Windows 用户</cp:lastModifiedBy>
  <cp:lastPrinted>2022-08-17T07:36:18Z</cp:lastPrinted>
  <dcterms:created xsi:type="dcterms:W3CDTF">2022-05-08T12:53:30Z</dcterms:created>
  <dcterms:modified xsi:type="dcterms:W3CDTF">2022-08-17T07:36:38Z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2779803C99CF4F7A9E757988EA1F796F</vt:lpwstr>
  </property>
  <property fmtid="{D5CDD505-2E9C-101B-9397-08002B2CF9AE}" pid="3" name="KSOProductBuildVer">
    <vt:lpwstr>2052-11.1.0.11365</vt:lpwstr>
  </property>
</Properties>
</file>